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7E77FDDD-97AC-4447-9320-BE23FF9878B5}" xr6:coauthVersionLast="47" xr6:coauthVersionMax="47" xr10:uidLastSave="{00000000-0000-0000-0000-000000000000}"/>
  <bookViews>
    <workbookView xWindow="38280" yWindow="1215" windowWidth="38640" windowHeight="21120" xr2:uid="{C1E28CC4-9F1C-4E4C-B09E-7CD4A77C56ED}"/>
  </bookViews>
  <sheets>
    <sheet name="Gild vegabré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8" i="1"/>
  <c r="F8" i="1" s="1"/>
  <c r="D9" i="1"/>
  <c r="F9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16" i="1"/>
  <c r="F16" i="1" s="1"/>
  <c r="D15" i="1"/>
  <c r="F15" i="1" s="1"/>
  <c r="D14" i="1"/>
  <c r="F14" i="1" s="1"/>
  <c r="D13" i="1"/>
  <c r="F13" i="1" s="1"/>
  <c r="D10" i="1"/>
  <c r="F10" i="1" s="1"/>
  <c r="D11" i="1"/>
  <c r="F11" i="1" s="1"/>
  <c r="D12" i="1"/>
  <c r="F12" i="1" s="1"/>
</calcChain>
</file>

<file path=xl/sharedStrings.xml><?xml version="1.0" encoding="utf-8"?>
<sst xmlns="http://schemas.openxmlformats.org/spreadsheetml/2006/main" count="13" uniqueCount="12">
  <si>
    <t xml:space="preserve">Íslenskir ríkisborgara </t>
  </si>
  <si>
    <t>búsettir á íslandi</t>
  </si>
  <si>
    <t>Fjöldi gildra</t>
  </si>
  <si>
    <t>vegabréfa</t>
  </si>
  <si>
    <t>Dags.</t>
  </si>
  <si>
    <t>sem eru ekki með búsetu á Ísl.</t>
  </si>
  <si>
    <t xml:space="preserve">Hlutfall ísl. ríkisborgara </t>
  </si>
  <si>
    <t>sem eru með gild vegabréf</t>
  </si>
  <si>
    <t>Samtals</t>
  </si>
  <si>
    <t>Fjöldi ísl. ríkisborgara</t>
  </si>
  <si>
    <t>Þjóðskrá Íslands - 1. desember 2023</t>
  </si>
  <si>
    <t>Fjöldi gildra vegabréfa íslenskra ríkisborgara frá 2004-2023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</si>
</sst>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5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216648</xdr:colOff>
      <xdr:row>0</xdr:row>
      <xdr:rowOff>89647</xdr:rowOff>
    </xdr:from>
    <xdr:to>
      <xdr:col>1</xdr:col>
      <xdr:colOff>950366</xdr:colOff>
      <xdr:row>3</xdr:row>
      <xdr:rowOff>135318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7C6E31-1A3A-4507-B948-A4FA1778B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648" y="89647"/>
          <a:ext cx="1660071" cy="628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0D3FF-2297-43C7-A661-0299FA1145B7}">
  <dimension ref="A1:F27"/>
  <sheetViews>
    <sheetView tabSelected="1" zoomScale="102" zoomScaleNormal="102" workbookViewId="0">
      <selection activeCell="K12" sqref="K12"/>
    </sheetView>
  </sheetViews>
  <sheetFormatPr defaultRowHeight="15" x14ac:dyDescent="0.25"/>
  <cols>
    <col min="1" max="1" width="13.5703125" customWidth="1"/>
    <col min="2" max="2" width="19.28515625" customWidth="1"/>
    <col min="3" max="3" width="26.7109375" bestFit="1" customWidth="1"/>
    <col min="4" max="4" width="26.7109375" customWidth="1"/>
    <col min="5" max="5" width="13.28515625" customWidth="1"/>
    <col min="6" max="6" width="23.5703125" bestFit="1" customWidth="1"/>
  </cols>
  <sheetData>
    <row r="1" spans="1:6" x14ac:dyDescent="0.25">
      <c r="A1" s="5"/>
      <c r="B1" s="5"/>
      <c r="C1" s="5"/>
      <c r="D1" s="5"/>
      <c r="E1" s="5"/>
      <c r="F1" s="5"/>
    </row>
    <row r="2" spans="1:6" ht="18" x14ac:dyDescent="0.25">
      <c r="A2" s="5"/>
      <c r="B2" s="5"/>
      <c r="C2" s="6" t="s">
        <v>11</v>
      </c>
      <c r="D2" s="5"/>
      <c r="E2" s="5"/>
      <c r="F2" s="5"/>
    </row>
    <row r="3" spans="1:6" x14ac:dyDescent="0.25">
      <c r="B3" s="5"/>
      <c r="C3" s="7" t="s">
        <v>10</v>
      </c>
      <c r="D3" s="5"/>
      <c r="E3" s="5"/>
      <c r="F3" s="5"/>
    </row>
    <row r="4" spans="1:6" x14ac:dyDescent="0.25">
      <c r="A4" s="5"/>
      <c r="B4" s="5"/>
      <c r="C4" s="5"/>
      <c r="D4" s="5"/>
      <c r="E4" s="5"/>
      <c r="F4" s="5"/>
    </row>
    <row r="5" spans="1:6" x14ac:dyDescent="0.25">
      <c r="A5" s="8" t="s">
        <v>4</v>
      </c>
      <c r="B5" s="9" t="s">
        <v>0</v>
      </c>
      <c r="C5" s="12" t="s">
        <v>0</v>
      </c>
      <c r="D5" s="12" t="s">
        <v>8</v>
      </c>
      <c r="E5" s="12" t="s">
        <v>2</v>
      </c>
      <c r="F5" s="12" t="s">
        <v>6</v>
      </c>
    </row>
    <row r="6" spans="1:6" x14ac:dyDescent="0.25">
      <c r="A6" s="10"/>
      <c r="B6" s="13" t="s">
        <v>1</v>
      </c>
      <c r="C6" s="11" t="s">
        <v>5</v>
      </c>
      <c r="D6" s="11" t="s">
        <v>9</v>
      </c>
      <c r="E6" s="11" t="s">
        <v>3</v>
      </c>
      <c r="F6" s="11" t="s">
        <v>7</v>
      </c>
    </row>
    <row r="7" spans="1:6" x14ac:dyDescent="0.25">
      <c r="A7" s="1">
        <v>45261</v>
      </c>
      <c r="B7" s="2">
        <v>324221</v>
      </c>
      <c r="C7" s="2">
        <v>49838</v>
      </c>
      <c r="D7" s="2">
        <f>SUM(B7:C7)</f>
        <v>374059</v>
      </c>
      <c r="E7" s="2">
        <v>354815</v>
      </c>
      <c r="F7" s="4">
        <f>E7/D7</f>
        <v>0.94855357042605581</v>
      </c>
    </row>
    <row r="8" spans="1:6" x14ac:dyDescent="0.25">
      <c r="A8" s="1">
        <v>44896</v>
      </c>
      <c r="B8" s="2">
        <v>322612</v>
      </c>
      <c r="C8" s="2">
        <v>48971</v>
      </c>
      <c r="D8" s="2">
        <f>B8+C8</f>
        <v>371583</v>
      </c>
      <c r="E8" s="2">
        <v>338124</v>
      </c>
      <c r="F8" s="4">
        <f>E8/D8</f>
        <v>0.9099555146494861</v>
      </c>
    </row>
    <row r="9" spans="1:6" x14ac:dyDescent="0.25">
      <c r="A9" s="1">
        <v>44531</v>
      </c>
      <c r="B9" s="2">
        <v>321057</v>
      </c>
      <c r="C9" s="2">
        <v>47686</v>
      </c>
      <c r="D9" s="2">
        <f>B9+C9</f>
        <v>368743</v>
      </c>
      <c r="E9" s="2">
        <v>317614</v>
      </c>
      <c r="F9" s="4">
        <f>E9/D9</f>
        <v>0.86134245260249009</v>
      </c>
    </row>
    <row r="10" spans="1:6" x14ac:dyDescent="0.25">
      <c r="A10" s="1">
        <v>44166</v>
      </c>
      <c r="B10" s="2">
        <v>317242</v>
      </c>
      <c r="C10" s="2">
        <v>47973</v>
      </c>
      <c r="D10" s="2">
        <f t="shared" ref="D10:D26" si="0">B10+C10</f>
        <v>365215</v>
      </c>
      <c r="E10" s="2">
        <v>317678</v>
      </c>
      <c r="F10" s="4">
        <f t="shared" ref="F10:F26" si="1">E10/D10</f>
        <v>0.8698383144175349</v>
      </c>
    </row>
    <row r="11" spans="1:6" x14ac:dyDescent="0.25">
      <c r="A11" s="1">
        <v>43800</v>
      </c>
      <c r="B11" s="2">
        <v>314731</v>
      </c>
      <c r="C11" s="2">
        <v>47960</v>
      </c>
      <c r="D11" s="2">
        <f t="shared" si="0"/>
        <v>362691</v>
      </c>
      <c r="E11" s="2">
        <v>324521</v>
      </c>
      <c r="F11" s="4">
        <f t="shared" si="1"/>
        <v>0.89475889944884213</v>
      </c>
    </row>
    <row r="12" spans="1:6" x14ac:dyDescent="0.25">
      <c r="A12" s="1">
        <v>43435</v>
      </c>
      <c r="B12" s="2">
        <v>312542</v>
      </c>
      <c r="C12" s="2">
        <v>47278</v>
      </c>
      <c r="D12" s="2">
        <f t="shared" si="0"/>
        <v>359820</v>
      </c>
      <c r="E12" s="2">
        <v>316774</v>
      </c>
      <c r="F12" s="4">
        <f t="shared" si="1"/>
        <v>0.88036796175865706</v>
      </c>
    </row>
    <row r="13" spans="1:6" ht="12.6" customHeight="1" x14ac:dyDescent="0.25">
      <c r="A13" s="1">
        <v>43070</v>
      </c>
      <c r="B13" s="2">
        <v>310398</v>
      </c>
      <c r="C13" s="2">
        <v>46711</v>
      </c>
      <c r="D13" s="2">
        <f t="shared" si="0"/>
        <v>357109</v>
      </c>
      <c r="E13" s="2">
        <v>302049</v>
      </c>
      <c r="F13" s="4">
        <f t="shared" si="1"/>
        <v>0.84581738348795465</v>
      </c>
    </row>
    <row r="14" spans="1:6" x14ac:dyDescent="0.25">
      <c r="A14" s="1">
        <v>42705</v>
      </c>
      <c r="B14" s="2">
        <v>307926</v>
      </c>
      <c r="C14" s="2">
        <v>46619</v>
      </c>
      <c r="D14" s="2">
        <f t="shared" si="0"/>
        <v>354545</v>
      </c>
      <c r="E14" s="2">
        <v>289916</v>
      </c>
      <c r="F14" s="4">
        <f t="shared" si="1"/>
        <v>0.81771284322159388</v>
      </c>
    </row>
    <row r="15" spans="1:6" x14ac:dyDescent="0.25">
      <c r="A15" s="1">
        <v>42339</v>
      </c>
      <c r="B15" s="2">
        <v>305927</v>
      </c>
      <c r="C15" s="2">
        <v>45580</v>
      </c>
      <c r="D15" s="2">
        <f t="shared" si="0"/>
        <v>351507</v>
      </c>
      <c r="E15" s="2">
        <v>273512</v>
      </c>
      <c r="F15" s="4">
        <f t="shared" si="1"/>
        <v>0.77811252691980526</v>
      </c>
    </row>
    <row r="16" spans="1:6" x14ac:dyDescent="0.25">
      <c r="A16" s="1">
        <v>41974</v>
      </c>
      <c r="B16" s="2">
        <v>304576</v>
      </c>
      <c r="C16" s="2">
        <v>43785</v>
      </c>
      <c r="D16" s="2">
        <f t="shared" si="0"/>
        <v>348361</v>
      </c>
      <c r="E16" s="2">
        <v>266696</v>
      </c>
      <c r="F16" s="4">
        <f t="shared" si="1"/>
        <v>0.7655736434331053</v>
      </c>
    </row>
    <row r="17" spans="1:6" x14ac:dyDescent="0.25">
      <c r="A17" s="1">
        <v>41609</v>
      </c>
      <c r="B17" s="2">
        <v>302756</v>
      </c>
      <c r="C17" s="3">
        <v>42482</v>
      </c>
      <c r="D17" s="2">
        <f t="shared" si="0"/>
        <v>345238</v>
      </c>
      <c r="E17" s="2">
        <v>256028</v>
      </c>
      <c r="F17" s="4">
        <f t="shared" si="1"/>
        <v>0.74159854940649639</v>
      </c>
    </row>
    <row r="18" spans="1:6" x14ac:dyDescent="0.25">
      <c r="A18" s="1">
        <v>41244</v>
      </c>
      <c r="B18" s="2">
        <v>300235</v>
      </c>
      <c r="C18" s="3">
        <v>41859</v>
      </c>
      <c r="D18" s="2">
        <f t="shared" si="0"/>
        <v>342094</v>
      </c>
      <c r="E18" s="2">
        <v>255037</v>
      </c>
      <c r="F18" s="4">
        <f t="shared" si="1"/>
        <v>0.74551731395464405</v>
      </c>
    </row>
    <row r="19" spans="1:6" x14ac:dyDescent="0.25">
      <c r="A19" s="1">
        <v>40878</v>
      </c>
      <c r="B19" s="2">
        <v>298417</v>
      </c>
      <c r="C19" s="3">
        <v>40358</v>
      </c>
      <c r="D19" s="2">
        <f t="shared" si="0"/>
        <v>338775</v>
      </c>
      <c r="E19" s="2">
        <v>258650</v>
      </c>
      <c r="F19" s="4">
        <f t="shared" si="1"/>
        <v>0.76348608958748432</v>
      </c>
    </row>
    <row r="20" spans="1:6" x14ac:dyDescent="0.25">
      <c r="A20" s="1">
        <v>40513</v>
      </c>
      <c r="B20" s="2">
        <v>297012</v>
      </c>
      <c r="C20" s="3">
        <v>38434</v>
      </c>
      <c r="D20" s="2">
        <f t="shared" si="0"/>
        <v>335446</v>
      </c>
      <c r="E20" s="2">
        <v>266080</v>
      </c>
      <c r="F20" s="4">
        <f t="shared" si="1"/>
        <v>0.79321261842442603</v>
      </c>
    </row>
    <row r="21" spans="1:6" x14ac:dyDescent="0.25">
      <c r="A21" s="1">
        <v>40148</v>
      </c>
      <c r="B21" s="2">
        <v>295747</v>
      </c>
      <c r="C21" s="3">
        <v>36175</v>
      </c>
      <c r="D21" s="2">
        <f t="shared" si="0"/>
        <v>331922</v>
      </c>
      <c r="E21" s="2">
        <v>270919</v>
      </c>
      <c r="F21" s="4">
        <f>E21/D21</f>
        <v>0.81621284518651971</v>
      </c>
    </row>
    <row r="22" spans="1:6" x14ac:dyDescent="0.25">
      <c r="A22" s="1">
        <v>39783</v>
      </c>
      <c r="B22" s="2">
        <v>294932</v>
      </c>
      <c r="C22" s="3">
        <v>33205</v>
      </c>
      <c r="D22" s="2">
        <f t="shared" si="0"/>
        <v>328137</v>
      </c>
      <c r="E22" s="2">
        <v>284542</v>
      </c>
      <c r="F22" s="4">
        <f t="shared" si="1"/>
        <v>0.86714390635618654</v>
      </c>
    </row>
    <row r="23" spans="1:6" x14ac:dyDescent="0.25">
      <c r="A23" s="1">
        <v>39417</v>
      </c>
      <c r="B23" s="2">
        <v>291594</v>
      </c>
      <c r="C23" s="3">
        <v>32140</v>
      </c>
      <c r="D23" s="2">
        <f t="shared" si="0"/>
        <v>323734</v>
      </c>
      <c r="E23" s="2">
        <v>290194</v>
      </c>
      <c r="F23" s="4">
        <f t="shared" si="1"/>
        <v>0.89639642422482657</v>
      </c>
    </row>
    <row r="24" spans="1:6" x14ac:dyDescent="0.25">
      <c r="A24" s="1">
        <v>39052</v>
      </c>
      <c r="B24" s="2">
        <v>289110</v>
      </c>
      <c r="C24" s="3">
        <v>31111</v>
      </c>
      <c r="D24" s="2">
        <f t="shared" si="0"/>
        <v>320221</v>
      </c>
      <c r="E24" s="2">
        <v>281336</v>
      </c>
      <c r="F24" s="4">
        <f t="shared" si="1"/>
        <v>0.87856823881007184</v>
      </c>
    </row>
    <row r="25" spans="1:6" x14ac:dyDescent="0.25">
      <c r="A25" s="1">
        <v>38687</v>
      </c>
      <c r="B25" s="2">
        <v>285906</v>
      </c>
      <c r="C25" s="3">
        <v>30178</v>
      </c>
      <c r="D25" s="2">
        <f t="shared" si="0"/>
        <v>316084</v>
      </c>
      <c r="E25" s="2">
        <v>266798</v>
      </c>
      <c r="F25" s="4">
        <f t="shared" si="1"/>
        <v>0.84407309449386869</v>
      </c>
    </row>
    <row r="26" spans="1:6" x14ac:dyDescent="0.25">
      <c r="A26" s="1">
        <v>38322</v>
      </c>
      <c r="B26" s="2">
        <v>282737</v>
      </c>
      <c r="C26" s="3">
        <v>29591</v>
      </c>
      <c r="D26" s="2">
        <f t="shared" si="0"/>
        <v>312328</v>
      </c>
      <c r="E26" s="2">
        <v>252948</v>
      </c>
      <c r="F26" s="4">
        <f t="shared" si="1"/>
        <v>0.80987935759842222</v>
      </c>
    </row>
    <row r="27" spans="1:6" ht="19.149999999999999" customHeight="1" x14ac:dyDescent="0.25">
      <c r="A27" s="10"/>
      <c r="B27" s="10"/>
      <c r="C27" s="10"/>
      <c r="D27" s="10"/>
      <c r="E27" s="10"/>
      <c r="F27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Gild vegabréf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Gunnar Geir Jóhannsson - THS</cp:lastModifiedBy>
  <dcterms:created xsi:type="dcterms:W3CDTF">2021-09-17T09:05:40Z</dcterms:created>
  <dcterms:modified xsi:type="dcterms:W3CDTF">2023-12-07T10:46:39Z</dcterms:modified>
</cp:coreProperties>
</file>