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november\"/>
    </mc:Choice>
  </mc:AlternateContent>
  <bookViews>
    <workbookView xWindow="0" yWindow="0" windowWidth="28800" windowHeight="1299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1" i="1" l="1"/>
  <c r="D168" i="1" l="1"/>
  <c r="C168" i="1" l="1"/>
  <c r="C171" i="1" s="1"/>
  <c r="E168" i="1" l="1"/>
  <c r="E171" i="1" s="1"/>
  <c r="E169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5" i="1"/>
</calcChain>
</file>

<file path=xl/sharedStrings.xml><?xml version="1.0" encoding="utf-8"?>
<sst xmlns="http://schemas.openxmlformats.org/spreadsheetml/2006/main" count="338" uniqueCount="338">
  <si>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</si>
  <si>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</si>
  <si>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</si>
  <si>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</si>
  <si>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</si>
  <si>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</si>
  <si>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</si>
  <si>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</si>
  <si>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</si>
  <si>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</si>
  <si>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</si>
  <si>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</si>
  <si>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</si>
  <si>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</si>
  <si>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</si>
  <si>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</si>
  <si>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</si>
  <si>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</si>
  <si>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</si>
  <si>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</si>
  <si>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</si>
  <si>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</si>
  <si>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</si>
  <si>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</si>
  <si>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</si>
  <si>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</si>
  <si>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</si>
  <si>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</si>
  <si>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</si>
  <si>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</si>
  <si>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</si>
  <si>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</si>
  <si>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</si>
  <si>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</si>
  <si>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</si>
  <si>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</si>
  <si>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</si>
  <si>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</si>
  <si>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</si>
  <si>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</si>
  <si>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</si>
  <si>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</si>
  <si>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</si>
  <si>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</si>
  <si>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</si>
  <si>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</si>
  <si>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</si>
  <si>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</si>
  <si>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</si>
  <si>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</si>
  <si>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</si>
  <si>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</si>
  <si>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</si>
  <si>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</si>
  <si>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</si>
  <si>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</si>
  <si>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</si>
  <si>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</si>
  <si>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GW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</si>
  <si>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</si>
  <si>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</si>
  <si>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</si>
  <si>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</si>
  <si>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</si>
  <si>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</si>
  <si>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</si>
  <si>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</si>
  <si>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</si>
  <si>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</si>
  <si>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</si>
  <si>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</si>
  <si>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</si>
  <si>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</si>
  <si>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</si>
  <si>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</si>
  <si>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</si>
  <si>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</si>
  <si>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</si>
  <si>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</si>
  <si>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</si>
  <si>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</si>
  <si>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</si>
  <si>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</si>
  <si>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</si>
  <si>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</si>
  <si>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</si>
  <si>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</si>
  <si>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</si>
  <si>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</si>
  <si>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</si>
  <si>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</si>
  <si>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</si>
  <si>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</si>
  <si>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</si>
  <si>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</si>
  <si>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</si>
  <si>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</si>
  <si>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</si>
  <si>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</si>
  <si>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</si>
  <si>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</si>
  <si>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</si>
  <si>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</si>
  <si>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</si>
  <si>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</si>
  <si>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</si>
  <si>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</si>
  <si>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</si>
  <si>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</si>
  <si>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</si>
  <si>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</si>
  <si>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</si>
  <si>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</si>
  <si>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</si>
  <si>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</si>
  <si>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</si>
  <si>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</si>
  <si>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</si>
  <si>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</si>
  <si>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</si>
  <si>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</si>
  <si>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</si>
  <si>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</si>
  <si>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</si>
  <si>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</si>
  <si>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</si>
  <si>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</si>
  <si>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</si>
  <si>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</si>
  <si>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</si>
  <si>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</si>
  <si>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</si>
  <si>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</si>
  <si>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</si>
  <si>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</si>
  <si>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</si>
  <si>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</si>
  <si>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</si>
  <si>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</si>
  <si>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</si>
  <si>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</si>
  <si>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</si>
  <si>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</si>
  <si>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</si>
  <si>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</si>
  <si>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</si>
  <si>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</si>
  <si>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</si>
  <si>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</si>
  <si>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</si>
  <si>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</si>
  <si>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</si>
  <si>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</si>
  <si>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</si>
  <si>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1. nov 18</t>
  </si>
  <si>
    <t>SS</t>
  </si>
  <si>
    <t>FO</t>
  </si>
  <si>
    <t>XY</t>
  </si>
  <si>
    <t>GD</t>
  </si>
  <si>
    <t>BF</t>
  </si>
  <si>
    <t>MW</t>
  </si>
  <si>
    <t>KG</t>
  </si>
  <si>
    <t>LS</t>
  </si>
  <si>
    <t>KN</t>
  </si>
  <si>
    <t>PG</t>
  </si>
  <si>
    <t>select rikisfang, count (*)</t>
  </si>
  <si>
    <t>from dbo.einstaklingaskra</t>
  </si>
  <si>
    <t>where Loghhusk not like '99%'</t>
  </si>
  <si>
    <t>group by rikisfang</t>
  </si>
  <si>
    <t>Samtals</t>
  </si>
  <si>
    <t>Lettland</t>
  </si>
  <si>
    <t>Rúmenía</t>
  </si>
  <si>
    <t>Þýskaland</t>
  </si>
  <si>
    <t>Filipseyjar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</si>
  <si>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</si>
  <si>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</si>
  <si>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</si>
  <si>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</si>
  <si>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</si>
  <si>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</si>
  <si>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</si>
  <si>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</si>
  <si>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Danmörk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</si>
  <si>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</si>
  <si>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</si>
  <si>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</si>
  <si>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</si>
  <si>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</si>
  <si>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</si>
  <si>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</si>
  <si>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</si>
  <si>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</si>
  <si>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</si>
  <si>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</si>
  <si>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</si>
  <si>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</si>
  <si>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</si>
  <si>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</si>
  <si>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</si>
  <si>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</si>
  <si>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</si>
  <si>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</si>
  <si>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</si>
  <si>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</si>
  <si>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</si>
  <si>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</si>
  <si>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</si>
  <si>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</si>
  <si>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</si>
  <si>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</si>
  <si>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Guatemala</t>
  </si>
  <si>
    <t>Jamaica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</si>
  <si>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</si>
  <si>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</si>
  <si>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</si>
  <si>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</si>
  <si>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</si>
  <si>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</si>
  <si>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</si>
  <si>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</si>
  <si>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</si>
  <si>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</si>
  <si>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</si>
  <si>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</si>
  <si>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</si>
  <si>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</si>
  <si>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</si>
  <si>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</si>
  <si>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</si>
  <si>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</si>
  <si>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</si>
  <si>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</si>
  <si>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</si>
  <si>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</si>
  <si>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</si>
  <si>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</si>
  <si>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</si>
  <si>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</si>
  <si>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</si>
  <si>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</si>
  <si>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</si>
  <si>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</si>
  <si>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</si>
  <si>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</si>
  <si>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</si>
  <si>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</si>
  <si>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Yemen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</si>
  <si>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</si>
  <si>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</si>
  <si>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</si>
  <si>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</si>
  <si>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</si>
  <si>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</si>
  <si>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</si>
  <si>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</si>
  <si>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</si>
  <si>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</si>
  <si>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</si>
  <si>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</si>
  <si>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</si>
  <si>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</si>
  <si>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</si>
  <si>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</si>
  <si>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</si>
  <si>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</si>
  <si>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</si>
  <si>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</si>
  <si>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</si>
  <si>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</si>
  <si>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</si>
  <si>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</si>
  <si>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</si>
  <si>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</si>
  <si>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</si>
  <si>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</si>
  <si>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</si>
  <si>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</si>
  <si>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Færeyjar</t>
  </si>
  <si>
    <t>Grenada</t>
  </si>
  <si>
    <t>Georgía</t>
  </si>
  <si>
    <t>Ghana</t>
  </si>
  <si>
    <t>Gambía</t>
  </si>
  <si>
    <t>Gínea</t>
  </si>
  <si>
    <t>Miðbaugsgínea</t>
  </si>
  <si>
    <t>Guyana</t>
  </si>
  <si>
    <t>Hondúras</t>
  </si>
  <si>
    <t>Kenía</t>
  </si>
  <si>
    <t>Kirgistan</t>
  </si>
  <si>
    <t>St. Kitts og Nevis</t>
  </si>
  <si>
    <t>Kasakstan</t>
  </si>
  <si>
    <t>Sankti-Lúsía</t>
  </si>
  <si>
    <t>Liechtenstein</t>
  </si>
  <si>
    <t>Líbería</t>
  </si>
  <si>
    <t>Lesótó</t>
  </si>
  <si>
    <t>Moldova</t>
  </si>
  <si>
    <t>Makedónía</t>
  </si>
  <si>
    <t>Malí</t>
  </si>
  <si>
    <t>Mýanmar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</si>
  <si>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</si>
  <si>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</si>
  <si>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</si>
  <si>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</si>
  <si>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</si>
  <si>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</si>
  <si>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</si>
  <si>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</si>
  <si>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</si>
  <si>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</si>
  <si>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</si>
  <si>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</si>
  <si>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Paraguay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</si>
  <si>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</si>
  <si>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</si>
  <si>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</si>
  <si>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</si>
  <si>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</si>
  <si>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</si>
  <si>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</si>
  <si>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</si>
  <si>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</si>
  <si>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</si>
  <si>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Úruguay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</si>
  <si>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</si>
  <si>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</si>
  <si>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</si>
  <si>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</si>
  <si>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</si>
  <si>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</si>
  <si>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</si>
  <si>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Gínea Bissau</t>
  </si>
  <si>
    <t>Pólland</t>
  </si>
  <si>
    <t>Litháen</t>
  </si>
  <si>
    <t>KH</t>
  </si>
  <si>
    <t>Fjöldi íbúa eftir ríkisfangi búsettir hér á landi</t>
  </si>
  <si>
    <t>Þjóðskrá Íslands - 1. nóvember 2018</t>
  </si>
  <si>
    <t>Fjölgun / fækkun</t>
  </si>
  <si>
    <t>Alls erlendir ríkisborgarar</t>
  </si>
  <si>
    <t>Kambódía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</si>
</sst>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595959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3" fontId="0" fillId="2" borderId="0" xfId="0" applyNumberFormat="1" applyFill="1"/>
    <xf numFmtId="164" fontId="0" fillId="2" borderId="0" xfId="0" applyNumberFormat="1" applyFill="1"/>
    <xf numFmtId="0" fontId="2" fillId="0" borderId="0" xfId="0" applyFont="1" applyAlignment="1">
      <alignment horizontal="center" vertical="center" readingOrder="1"/>
    </xf>
    <xf numFmtId="0" fontId="1" fillId="2" borderId="0" xfId="0" applyFont="1" applyFill="1"/>
    <xf numFmtId="0" fontId="0" fillId="2" borderId="0" xfId="0" applyFont="1" applyFill="1"/>
    <xf numFmtId="0" fontId="0" fillId="2" borderId="0" xfId="0" applyFont="1" applyFill="1" applyBorder="1"/>
    <xf numFmtId="0" fontId="0" fillId="2" borderId="3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3" borderId="1" xfId="0" applyFont="1" applyFill="1" applyBorder="1"/>
    <xf numFmtId="0" fontId="7" fillId="3" borderId="4" xfId="0" applyFont="1" applyFill="1" applyBorder="1" applyAlignment="1">
      <alignment horizontal="left"/>
    </xf>
    <xf numFmtId="0" fontId="0" fillId="4" borderId="0" xfId="0" applyFont="1" applyFill="1"/>
    <xf numFmtId="0" fontId="0" fillId="4" borderId="0" xfId="0" applyFont="1" applyFill="1" applyBorder="1"/>
    <xf numFmtId="0" fontId="3" fillId="4" borderId="0" xfId="0" applyFont="1" applyFill="1"/>
    <xf numFmtId="0" fontId="0" fillId="2" borderId="0" xfId="0" applyFill="1" applyBorder="1"/>
    <xf numFmtId="3" fontId="0" fillId="2" borderId="0" xfId="0" applyNumberFormat="1" applyFill="1" applyBorder="1"/>
    <xf numFmtId="164" fontId="0" fillId="2" borderId="0" xfId="0" applyNumberFormat="1" applyFill="1" applyBorder="1"/>
    <xf numFmtId="0" fontId="1" fillId="2" borderId="0" xfId="0" applyFont="1" applyFill="1" applyBorder="1"/>
    <xf numFmtId="14" fontId="1" fillId="2" borderId="0" xfId="0" applyNumberFormat="1" applyFont="1" applyFill="1" applyBorder="1"/>
    <xf numFmtId="0" fontId="3" fillId="4" borderId="0" xfId="0" applyFont="1" applyFill="1" applyBorder="1"/>
    <xf numFmtId="0" fontId="0" fillId="4" borderId="0" xfId="0" applyFill="1"/>
    <xf numFmtId="2" fontId="0" fillId="2" borderId="0" xfId="0" applyNumberForma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5" fontId="7" fillId="3" borderId="4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3" fontId="0" fillId="4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tabSelected="1" topLeftCell="A145" zoomScale="112" zoomScaleNormal="112" workbookViewId="0">
      <selection activeCell="I155" sqref="I155"/>
    </sheetView>
  </sheetViews>
  <sheetFormatPr defaultRowHeight="15" x14ac:dyDescent="0.25"/>
  <cols>
    <col min="1" max="1" width="5.140625" style="1" customWidth="1"/>
    <col min="2" max="2" width="44.7109375" style="1" customWidth="1"/>
    <col min="3" max="3" width="12.5703125" style="32" customWidth="1"/>
    <col min="4" max="4" width="15.5703125" style="37" customWidth="1"/>
    <col min="5" max="5" width="17.85546875" style="26" bestFit="1" customWidth="1"/>
    <col min="6" max="8" width="9.140625" style="1"/>
    <col min="9" max="9" width="11.28515625" style="1" bestFit="1" customWidth="1"/>
    <col min="10" max="12" width="9.140625" style="1"/>
    <col min="13" max="13" width="23.140625" style="1" bestFit="1" customWidth="1"/>
    <col min="14" max="16384" width="9.140625" style="1"/>
  </cols>
  <sheetData>
    <row r="1" spans="1:15" ht="18.75" x14ac:dyDescent="0.3">
      <c r="A1" s="12" t="s">
        <v>333</v>
      </c>
    </row>
    <row r="2" spans="1:15" x14ac:dyDescent="0.25">
      <c r="A2" s="13" t="s">
        <v>334</v>
      </c>
    </row>
    <row r="4" spans="1:15" ht="16.5" thickBot="1" x14ac:dyDescent="0.3">
      <c r="A4" s="14" t="s">
        <v>214</v>
      </c>
      <c r="B4" s="15" t="s">
        <v>0</v>
      </c>
      <c r="C4" s="33">
        <v>43070</v>
      </c>
      <c r="D4" s="38" t="s">
        <v>154</v>
      </c>
      <c r="E4" s="27" t="s">
        <v>335</v>
      </c>
    </row>
    <row r="5" spans="1:15" x14ac:dyDescent="0.25">
      <c r="A5" s="6" t="s">
        <v>111</v>
      </c>
      <c r="B5" s="6" t="s">
        <v>330</v>
      </c>
      <c r="C5" s="34">
        <v>17010</v>
      </c>
      <c r="D5" s="37">
        <v>19034</v>
      </c>
      <c r="E5" s="28">
        <f>D5-C5</f>
        <v>2024</v>
      </c>
      <c r="N5" s="2"/>
      <c r="O5" s="3"/>
    </row>
    <row r="6" spans="1:15" x14ac:dyDescent="0.25">
      <c r="A6" s="16" t="s">
        <v>83</v>
      </c>
      <c r="B6" s="16" t="s">
        <v>331</v>
      </c>
      <c r="C6" s="35">
        <v>3369</v>
      </c>
      <c r="D6" s="39">
        <v>4038</v>
      </c>
      <c r="E6" s="29">
        <f t="shared" ref="E6:E69" si="0">D6-C6</f>
        <v>669</v>
      </c>
      <c r="N6" s="2"/>
      <c r="O6" s="3"/>
    </row>
    <row r="7" spans="1:15" x14ac:dyDescent="0.25">
      <c r="A7" s="6" t="s">
        <v>85</v>
      </c>
      <c r="B7" s="6" t="s">
        <v>170</v>
      </c>
      <c r="C7" s="34">
        <v>1386</v>
      </c>
      <c r="D7" s="37">
        <v>1810</v>
      </c>
      <c r="E7" s="28">
        <f t="shared" si="0"/>
        <v>424</v>
      </c>
      <c r="N7" s="2"/>
      <c r="O7" s="3"/>
    </row>
    <row r="8" spans="1:15" x14ac:dyDescent="0.25">
      <c r="A8" s="16" t="s">
        <v>116</v>
      </c>
      <c r="B8" s="16" t="s">
        <v>171</v>
      </c>
      <c r="C8" s="35">
        <v>1010</v>
      </c>
      <c r="D8" s="39">
        <v>1463</v>
      </c>
      <c r="E8" s="29">
        <f t="shared" si="0"/>
        <v>453</v>
      </c>
      <c r="N8" s="2"/>
      <c r="O8" s="3"/>
    </row>
    <row r="9" spans="1:15" x14ac:dyDescent="0.25">
      <c r="A9" s="6" t="s">
        <v>34</v>
      </c>
      <c r="B9" s="6" t="s">
        <v>172</v>
      </c>
      <c r="C9" s="34">
        <v>1181</v>
      </c>
      <c r="D9" s="37">
        <v>1281</v>
      </c>
      <c r="E9" s="28">
        <f t="shared" si="0"/>
        <v>100</v>
      </c>
      <c r="N9" s="2"/>
      <c r="O9" s="3"/>
    </row>
    <row r="10" spans="1:15" x14ac:dyDescent="0.25">
      <c r="A10" s="16" t="s">
        <v>113</v>
      </c>
      <c r="B10" s="16" t="s">
        <v>176</v>
      </c>
      <c r="C10" s="35">
        <v>986</v>
      </c>
      <c r="D10" s="39">
        <v>1205</v>
      </c>
      <c r="E10" s="29">
        <f t="shared" si="0"/>
        <v>219</v>
      </c>
      <c r="N10" s="2"/>
      <c r="O10" s="3"/>
    </row>
    <row r="11" spans="1:15" x14ac:dyDescent="0.25">
      <c r="A11" s="6" t="s">
        <v>50</v>
      </c>
      <c r="B11" s="6" t="s">
        <v>174</v>
      </c>
      <c r="C11" s="34">
        <v>922</v>
      </c>
      <c r="D11" s="37">
        <v>1003</v>
      </c>
      <c r="E11" s="28">
        <f t="shared" si="0"/>
        <v>81</v>
      </c>
      <c r="N11" s="2"/>
      <c r="O11" s="3"/>
    </row>
    <row r="12" spans="1:15" x14ac:dyDescent="0.25">
      <c r="A12" s="16" t="s">
        <v>36</v>
      </c>
      <c r="B12" s="16" t="s">
        <v>182</v>
      </c>
      <c r="C12" s="35">
        <v>918</v>
      </c>
      <c r="D12" s="39">
        <v>933</v>
      </c>
      <c r="E12" s="29">
        <f t="shared" si="0"/>
        <v>15</v>
      </c>
      <c r="O12" s="3"/>
    </row>
    <row r="13" spans="1:15" x14ac:dyDescent="0.25">
      <c r="A13" s="6" t="s">
        <v>45</v>
      </c>
      <c r="B13" s="6" t="s">
        <v>175</v>
      </c>
      <c r="C13" s="34">
        <v>809</v>
      </c>
      <c r="D13" s="37">
        <v>916</v>
      </c>
      <c r="E13" s="28">
        <f t="shared" si="0"/>
        <v>107</v>
      </c>
      <c r="N13" s="2"/>
      <c r="O13" s="3"/>
    </row>
    <row r="14" spans="1:15" x14ac:dyDescent="0.25">
      <c r="A14" s="16" t="s">
        <v>109</v>
      </c>
      <c r="B14" s="16" t="s">
        <v>173</v>
      </c>
      <c r="C14" s="35">
        <v>683</v>
      </c>
      <c r="D14" s="39">
        <v>881</v>
      </c>
      <c r="E14" s="29">
        <f t="shared" si="0"/>
        <v>198</v>
      </c>
      <c r="N14" s="2"/>
      <c r="O14" s="3"/>
    </row>
    <row r="15" spans="1:15" x14ac:dyDescent="0.25">
      <c r="A15" s="6" t="s">
        <v>142</v>
      </c>
      <c r="B15" s="6" t="s">
        <v>177</v>
      </c>
      <c r="C15" s="34">
        <v>685</v>
      </c>
      <c r="D15" s="37">
        <v>755</v>
      </c>
      <c r="E15" s="28">
        <f t="shared" si="0"/>
        <v>70</v>
      </c>
      <c r="N15" s="2"/>
      <c r="O15" s="3"/>
    </row>
    <row r="16" spans="1:15" x14ac:dyDescent="0.25">
      <c r="A16" s="16" t="s">
        <v>33</v>
      </c>
      <c r="B16" s="16" t="s">
        <v>178</v>
      </c>
      <c r="C16" s="35">
        <v>508</v>
      </c>
      <c r="D16" s="39">
        <v>689</v>
      </c>
      <c r="E16" s="29">
        <f t="shared" si="0"/>
        <v>181</v>
      </c>
      <c r="N16" s="2"/>
      <c r="O16" s="3"/>
    </row>
    <row r="17" spans="1:16" x14ac:dyDescent="0.25">
      <c r="A17" s="6" t="s">
        <v>49</v>
      </c>
      <c r="B17" s="6" t="s">
        <v>179</v>
      </c>
      <c r="C17" s="34">
        <v>549</v>
      </c>
      <c r="D17" s="37">
        <v>656</v>
      </c>
      <c r="E17" s="28">
        <f t="shared" si="0"/>
        <v>107</v>
      </c>
      <c r="N17" s="2"/>
      <c r="O17" s="3"/>
    </row>
    <row r="18" spans="1:16" x14ac:dyDescent="0.25">
      <c r="A18" s="17" t="s">
        <v>61</v>
      </c>
      <c r="B18" s="17" t="s">
        <v>180</v>
      </c>
      <c r="C18" s="29">
        <v>352</v>
      </c>
      <c r="D18" s="39">
        <v>639</v>
      </c>
      <c r="E18" s="29">
        <f t="shared" si="0"/>
        <v>287</v>
      </c>
      <c r="N18" s="2"/>
      <c r="O18" s="3"/>
    </row>
    <row r="19" spans="1:16" x14ac:dyDescent="0.25">
      <c r="A19" s="6" t="s">
        <v>134</v>
      </c>
      <c r="B19" s="6" t="s">
        <v>181</v>
      </c>
      <c r="C19" s="34">
        <v>525</v>
      </c>
      <c r="D19" s="37">
        <v>542</v>
      </c>
      <c r="E19" s="28">
        <f t="shared" si="0"/>
        <v>17</v>
      </c>
      <c r="N19" s="2"/>
      <c r="O19" s="3"/>
    </row>
    <row r="20" spans="1:16" x14ac:dyDescent="0.25">
      <c r="A20" s="16" t="s">
        <v>63</v>
      </c>
      <c r="B20" s="18" t="s">
        <v>183</v>
      </c>
      <c r="C20" s="35">
        <v>432</v>
      </c>
      <c r="D20" s="39">
        <v>484</v>
      </c>
      <c r="E20" s="29">
        <f t="shared" si="0"/>
        <v>52</v>
      </c>
      <c r="O20" s="3"/>
    </row>
    <row r="21" spans="1:16" x14ac:dyDescent="0.25">
      <c r="A21" s="6" t="s">
        <v>71</v>
      </c>
      <c r="B21" s="6" t="s">
        <v>184</v>
      </c>
      <c r="C21" s="34">
        <v>407</v>
      </c>
      <c r="D21" s="37">
        <v>465</v>
      </c>
      <c r="E21" s="28">
        <f t="shared" si="0"/>
        <v>58</v>
      </c>
    </row>
    <row r="22" spans="1:16" x14ac:dyDescent="0.25">
      <c r="A22" s="16" t="s">
        <v>124</v>
      </c>
      <c r="B22" s="18" t="s">
        <v>185</v>
      </c>
      <c r="C22" s="35">
        <v>429</v>
      </c>
      <c r="D22" s="39">
        <v>453</v>
      </c>
      <c r="E22" s="29">
        <f t="shared" si="0"/>
        <v>24</v>
      </c>
      <c r="N22" s="2"/>
    </row>
    <row r="23" spans="1:16" x14ac:dyDescent="0.25">
      <c r="A23" s="6" t="s">
        <v>121</v>
      </c>
      <c r="B23" s="9" t="s">
        <v>186</v>
      </c>
      <c r="C23" s="34">
        <v>362</v>
      </c>
      <c r="D23" s="37">
        <v>394</v>
      </c>
      <c r="E23" s="28">
        <f t="shared" si="0"/>
        <v>32</v>
      </c>
    </row>
    <row r="24" spans="1:16" x14ac:dyDescent="0.25">
      <c r="A24" s="16" t="s">
        <v>14</v>
      </c>
      <c r="B24" s="18" t="s">
        <v>187</v>
      </c>
      <c r="C24" s="35">
        <v>337</v>
      </c>
      <c r="D24" s="39">
        <v>393</v>
      </c>
      <c r="E24" s="29">
        <f t="shared" si="0"/>
        <v>56</v>
      </c>
    </row>
    <row r="25" spans="1:16" x14ac:dyDescent="0.25">
      <c r="A25" s="6" t="s">
        <v>147</v>
      </c>
      <c r="B25" s="9" t="s">
        <v>238</v>
      </c>
      <c r="C25" s="34">
        <v>325</v>
      </c>
      <c r="D25" s="37">
        <v>362</v>
      </c>
      <c r="E25" s="28">
        <f t="shared" si="0"/>
        <v>37</v>
      </c>
    </row>
    <row r="26" spans="1:16" x14ac:dyDescent="0.25">
      <c r="A26" s="16" t="s">
        <v>104</v>
      </c>
      <c r="B26" s="16" t="s">
        <v>188</v>
      </c>
      <c r="C26" s="35">
        <v>290</v>
      </c>
      <c r="D26" s="39">
        <v>313</v>
      </c>
      <c r="E26" s="29">
        <f t="shared" si="0"/>
        <v>23</v>
      </c>
    </row>
    <row r="27" spans="1:16" ht="16.5" customHeight="1" x14ac:dyDescent="0.25">
      <c r="A27" s="6" t="s">
        <v>26</v>
      </c>
      <c r="B27" s="6" t="s">
        <v>263</v>
      </c>
      <c r="C27" s="34">
        <v>289</v>
      </c>
      <c r="D27" s="37">
        <v>311</v>
      </c>
      <c r="E27" s="28">
        <f t="shared" si="0"/>
        <v>22</v>
      </c>
      <c r="K27" s="4"/>
      <c r="M27" s="19"/>
      <c r="N27" s="20"/>
      <c r="O27" s="21"/>
      <c r="P27" s="19"/>
    </row>
    <row r="28" spans="1:16" x14ac:dyDescent="0.25">
      <c r="A28" s="16" t="s">
        <v>103</v>
      </c>
      <c r="B28" s="16" t="s">
        <v>189</v>
      </c>
      <c r="C28" s="35">
        <v>213</v>
      </c>
      <c r="D28" s="39">
        <v>231</v>
      </c>
      <c r="E28" s="29">
        <f t="shared" si="0"/>
        <v>18</v>
      </c>
      <c r="M28" s="19"/>
      <c r="N28" s="20"/>
      <c r="O28" s="21"/>
      <c r="P28" s="19"/>
    </row>
    <row r="29" spans="1:16" x14ac:dyDescent="0.25">
      <c r="A29" s="6" t="s">
        <v>140</v>
      </c>
      <c r="B29" s="6" t="s">
        <v>190</v>
      </c>
      <c r="C29" s="34">
        <v>188</v>
      </c>
      <c r="D29" s="37">
        <v>203</v>
      </c>
      <c r="E29" s="28">
        <f t="shared" si="0"/>
        <v>15</v>
      </c>
      <c r="M29" s="19"/>
      <c r="N29" s="20"/>
      <c r="O29" s="21"/>
      <c r="P29" s="19"/>
    </row>
    <row r="30" spans="1:16" x14ac:dyDescent="0.25">
      <c r="A30" s="16" t="s">
        <v>118</v>
      </c>
      <c r="B30" s="16" t="s">
        <v>191</v>
      </c>
      <c r="C30" s="35">
        <v>185</v>
      </c>
      <c r="D30" s="39">
        <v>201</v>
      </c>
      <c r="E30" s="29">
        <f t="shared" si="0"/>
        <v>16</v>
      </c>
      <c r="M30" s="19"/>
      <c r="N30" s="20"/>
      <c r="O30" s="21"/>
      <c r="P30" s="19"/>
    </row>
    <row r="31" spans="1:16" x14ac:dyDescent="0.25">
      <c r="A31" s="6" t="s">
        <v>131</v>
      </c>
      <c r="B31" s="9" t="s">
        <v>192</v>
      </c>
      <c r="C31" s="34">
        <v>206</v>
      </c>
      <c r="D31" s="37">
        <v>200</v>
      </c>
      <c r="E31" s="28">
        <f t="shared" si="0"/>
        <v>-6</v>
      </c>
      <c r="M31" s="19"/>
      <c r="N31" s="20"/>
      <c r="O31" s="21"/>
      <c r="P31" s="19"/>
    </row>
    <row r="32" spans="1:16" x14ac:dyDescent="0.25">
      <c r="A32" s="16" t="s">
        <v>56</v>
      </c>
      <c r="B32" s="18" t="s">
        <v>193</v>
      </c>
      <c r="C32" s="35">
        <v>135</v>
      </c>
      <c r="D32" s="39">
        <v>195</v>
      </c>
      <c r="E32" s="29">
        <f t="shared" si="0"/>
        <v>60</v>
      </c>
      <c r="M32" s="19"/>
      <c r="N32" s="20"/>
      <c r="O32" s="21"/>
      <c r="P32" s="19"/>
    </row>
    <row r="33" spans="1:16" ht="18.75" x14ac:dyDescent="0.3">
      <c r="A33" s="6" t="s">
        <v>20</v>
      </c>
      <c r="B33" s="6" t="s">
        <v>247</v>
      </c>
      <c r="C33" s="34">
        <v>138</v>
      </c>
      <c r="D33" s="37">
        <v>163</v>
      </c>
      <c r="E33" s="28">
        <f t="shared" si="0"/>
        <v>25</v>
      </c>
      <c r="I33" s="11"/>
      <c r="M33" s="19"/>
      <c r="N33" s="20"/>
      <c r="O33" s="21"/>
      <c r="P33" s="19"/>
    </row>
    <row r="34" spans="1:16" x14ac:dyDescent="0.25">
      <c r="A34" s="16" t="s">
        <v>68</v>
      </c>
      <c r="B34" s="16" t="s">
        <v>194</v>
      </c>
      <c r="C34" s="35">
        <v>86</v>
      </c>
      <c r="D34" s="39">
        <v>160</v>
      </c>
      <c r="E34" s="29">
        <f t="shared" si="0"/>
        <v>74</v>
      </c>
      <c r="M34" s="19"/>
      <c r="N34" s="20"/>
      <c r="O34" s="21"/>
      <c r="P34" s="19"/>
    </row>
    <row r="35" spans="1:16" x14ac:dyDescent="0.25">
      <c r="A35" s="6" t="s">
        <v>117</v>
      </c>
      <c r="B35" s="9" t="s">
        <v>241</v>
      </c>
      <c r="C35" s="34">
        <v>108</v>
      </c>
      <c r="D35" s="37">
        <v>152</v>
      </c>
      <c r="E35" s="28">
        <f t="shared" si="0"/>
        <v>44</v>
      </c>
      <c r="M35" s="19"/>
      <c r="N35" s="19"/>
      <c r="O35" s="19"/>
      <c r="P35" s="19"/>
    </row>
    <row r="36" spans="1:16" x14ac:dyDescent="0.25">
      <c r="A36" s="16" t="s">
        <v>47</v>
      </c>
      <c r="B36" s="16" t="s">
        <v>195</v>
      </c>
      <c r="C36" s="35">
        <v>125</v>
      </c>
      <c r="D36" s="39">
        <v>143</v>
      </c>
      <c r="E36" s="29">
        <f t="shared" si="0"/>
        <v>18</v>
      </c>
      <c r="M36" s="19"/>
      <c r="N36" s="20"/>
      <c r="O36" s="19"/>
      <c r="P36" s="19"/>
    </row>
    <row r="37" spans="1:16" x14ac:dyDescent="0.25">
      <c r="A37" s="6" t="s">
        <v>41</v>
      </c>
      <c r="B37" s="6" t="s">
        <v>196</v>
      </c>
      <c r="C37" s="34">
        <v>119</v>
      </c>
      <c r="D37" s="37">
        <v>134</v>
      </c>
      <c r="E37" s="28">
        <f t="shared" si="0"/>
        <v>15</v>
      </c>
      <c r="M37" s="19"/>
      <c r="N37" s="19"/>
      <c r="O37" s="19"/>
      <c r="P37" s="19"/>
    </row>
    <row r="38" spans="1:16" x14ac:dyDescent="0.25">
      <c r="A38" s="16" t="s">
        <v>67</v>
      </c>
      <c r="B38" s="16" t="s">
        <v>197</v>
      </c>
      <c r="C38" s="35">
        <v>119</v>
      </c>
      <c r="D38" s="39">
        <v>131</v>
      </c>
      <c r="E38" s="29">
        <f t="shared" si="0"/>
        <v>12</v>
      </c>
      <c r="M38" s="19"/>
      <c r="N38" s="19"/>
      <c r="O38" s="19"/>
      <c r="P38" s="19"/>
    </row>
    <row r="39" spans="1:16" x14ac:dyDescent="0.25">
      <c r="A39" s="6" t="s">
        <v>3</v>
      </c>
      <c r="B39" s="9" t="s">
        <v>215</v>
      </c>
      <c r="C39" s="34">
        <v>85</v>
      </c>
      <c r="D39" s="37">
        <v>116</v>
      </c>
      <c r="E39" s="28">
        <f t="shared" si="0"/>
        <v>31</v>
      </c>
      <c r="M39" s="19"/>
      <c r="N39" s="19"/>
      <c r="O39" s="19"/>
      <c r="P39" s="19"/>
    </row>
    <row r="40" spans="1:16" x14ac:dyDescent="0.25">
      <c r="A40" s="16" t="s">
        <v>65</v>
      </c>
      <c r="B40" s="16" t="s">
        <v>220</v>
      </c>
      <c r="C40" s="35">
        <v>104</v>
      </c>
      <c r="D40" s="39">
        <v>113</v>
      </c>
      <c r="E40" s="29">
        <f t="shared" si="0"/>
        <v>9</v>
      </c>
      <c r="M40" s="19"/>
      <c r="N40" s="19"/>
      <c r="O40" s="19"/>
      <c r="P40" s="19"/>
    </row>
    <row r="41" spans="1:16" x14ac:dyDescent="0.25">
      <c r="A41" s="6" t="s">
        <v>7</v>
      </c>
      <c r="B41" s="9" t="s">
        <v>198</v>
      </c>
      <c r="C41" s="34">
        <v>111</v>
      </c>
      <c r="D41" s="37">
        <v>112</v>
      </c>
      <c r="E41" s="28">
        <f t="shared" si="0"/>
        <v>1</v>
      </c>
      <c r="M41" s="19"/>
      <c r="N41" s="19"/>
      <c r="O41" s="19"/>
      <c r="P41" s="19"/>
    </row>
    <row r="42" spans="1:16" x14ac:dyDescent="0.25">
      <c r="A42" s="16" t="s">
        <v>101</v>
      </c>
      <c r="B42" s="16" t="s">
        <v>199</v>
      </c>
      <c r="C42" s="35">
        <v>89</v>
      </c>
      <c r="D42" s="39">
        <v>105</v>
      </c>
      <c r="E42" s="29">
        <f t="shared" si="0"/>
        <v>16</v>
      </c>
      <c r="M42" s="19"/>
      <c r="N42" s="19"/>
      <c r="O42" s="19"/>
      <c r="P42" s="19"/>
    </row>
    <row r="43" spans="1:16" x14ac:dyDescent="0.25">
      <c r="A43" s="6" t="s">
        <v>13</v>
      </c>
      <c r="B43" s="6" t="s">
        <v>200</v>
      </c>
      <c r="C43" s="34">
        <v>88</v>
      </c>
      <c r="D43" s="37">
        <v>102</v>
      </c>
      <c r="E43" s="28">
        <f t="shared" si="0"/>
        <v>14</v>
      </c>
      <c r="M43" s="19"/>
      <c r="N43" s="19"/>
      <c r="O43" s="19"/>
      <c r="P43" s="19"/>
    </row>
    <row r="44" spans="1:16" x14ac:dyDescent="0.25">
      <c r="A44" s="16" t="s">
        <v>22</v>
      </c>
      <c r="B44" s="16" t="s">
        <v>260</v>
      </c>
      <c r="C44" s="35">
        <v>100</v>
      </c>
      <c r="D44" s="39">
        <v>97</v>
      </c>
      <c r="E44" s="29">
        <f t="shared" si="0"/>
        <v>-3</v>
      </c>
      <c r="M44" s="19"/>
      <c r="N44" s="19"/>
      <c r="O44" s="19"/>
      <c r="P44" s="19"/>
    </row>
    <row r="45" spans="1:16" x14ac:dyDescent="0.25">
      <c r="A45" s="6" t="s">
        <v>69</v>
      </c>
      <c r="B45" s="6" t="s">
        <v>223</v>
      </c>
      <c r="C45" s="34">
        <v>67</v>
      </c>
      <c r="D45" s="37">
        <v>96</v>
      </c>
      <c r="E45" s="28">
        <f t="shared" si="0"/>
        <v>29</v>
      </c>
      <c r="M45" s="19"/>
      <c r="N45" s="19"/>
      <c r="O45" s="19"/>
      <c r="P45" s="19"/>
    </row>
    <row r="46" spans="1:16" x14ac:dyDescent="0.25">
      <c r="A46" s="16" t="s">
        <v>17</v>
      </c>
      <c r="B46" s="16" t="s">
        <v>202</v>
      </c>
      <c r="C46" s="35">
        <v>85</v>
      </c>
      <c r="D46" s="39">
        <v>88</v>
      </c>
      <c r="E46" s="29">
        <f t="shared" si="0"/>
        <v>3</v>
      </c>
      <c r="M46" s="19"/>
      <c r="N46" s="19"/>
      <c r="O46" s="19"/>
      <c r="P46" s="19"/>
    </row>
    <row r="47" spans="1:16" x14ac:dyDescent="0.25">
      <c r="A47" s="6" t="s">
        <v>87</v>
      </c>
      <c r="B47" s="6" t="s">
        <v>228</v>
      </c>
      <c r="C47" s="34">
        <v>80</v>
      </c>
      <c r="D47" s="37">
        <v>87</v>
      </c>
      <c r="E47" s="28">
        <f t="shared" si="0"/>
        <v>7</v>
      </c>
      <c r="M47" s="19"/>
      <c r="N47" s="19"/>
      <c r="O47" s="19"/>
      <c r="P47" s="19"/>
    </row>
    <row r="48" spans="1:16" x14ac:dyDescent="0.25">
      <c r="A48" s="16" t="s">
        <v>2</v>
      </c>
      <c r="B48" s="18" t="s">
        <v>201</v>
      </c>
      <c r="C48" s="35">
        <v>61</v>
      </c>
      <c r="D48" s="39">
        <v>86</v>
      </c>
      <c r="E48" s="29">
        <f t="shared" si="0"/>
        <v>25</v>
      </c>
      <c r="M48" s="19"/>
      <c r="N48" s="19"/>
      <c r="O48" s="19"/>
      <c r="P48" s="19"/>
    </row>
    <row r="49" spans="1:16" x14ac:dyDescent="0.25">
      <c r="A49" s="6" t="s">
        <v>52</v>
      </c>
      <c r="B49" s="6" t="s">
        <v>280</v>
      </c>
      <c r="C49" s="34">
        <v>71</v>
      </c>
      <c r="D49" s="37">
        <v>84</v>
      </c>
      <c r="E49" s="28">
        <f t="shared" si="0"/>
        <v>13</v>
      </c>
      <c r="M49" s="19"/>
      <c r="N49" s="19"/>
      <c r="O49" s="19"/>
      <c r="P49" s="19"/>
    </row>
    <row r="50" spans="1:16" x14ac:dyDescent="0.25">
      <c r="A50" s="16" t="s">
        <v>74</v>
      </c>
      <c r="B50" s="16" t="s">
        <v>203</v>
      </c>
      <c r="C50" s="35">
        <v>80</v>
      </c>
      <c r="D50" s="39">
        <v>78</v>
      </c>
      <c r="E50" s="29">
        <f t="shared" si="0"/>
        <v>-2</v>
      </c>
      <c r="M50" s="19"/>
      <c r="N50" s="19"/>
      <c r="O50" s="19"/>
      <c r="P50" s="19"/>
    </row>
    <row r="51" spans="1:16" x14ac:dyDescent="0.25">
      <c r="A51" s="6" t="s">
        <v>97</v>
      </c>
      <c r="B51" s="6" t="s">
        <v>204</v>
      </c>
      <c r="C51" s="34">
        <v>66</v>
      </c>
      <c r="D51" s="37">
        <v>71</v>
      </c>
      <c r="E51" s="28">
        <f t="shared" si="0"/>
        <v>5</v>
      </c>
      <c r="M51" s="22"/>
      <c r="N51" s="23"/>
      <c r="O51" s="23"/>
      <c r="P51" s="19"/>
    </row>
    <row r="52" spans="1:16" x14ac:dyDescent="0.25">
      <c r="A52" s="16" t="s">
        <v>115</v>
      </c>
      <c r="B52" s="16" t="s">
        <v>207</v>
      </c>
      <c r="C52" s="35">
        <v>54</v>
      </c>
      <c r="D52" s="39">
        <v>65</v>
      </c>
      <c r="E52" s="29">
        <f t="shared" si="0"/>
        <v>11</v>
      </c>
      <c r="M52" s="19"/>
      <c r="N52" s="20"/>
      <c r="O52" s="20"/>
      <c r="P52" s="19"/>
    </row>
    <row r="53" spans="1:16" x14ac:dyDescent="0.25">
      <c r="A53" s="6" t="s">
        <v>10</v>
      </c>
      <c r="B53" s="9" t="s">
        <v>206</v>
      </c>
      <c r="C53" s="34">
        <v>63</v>
      </c>
      <c r="D53" s="37">
        <v>63</v>
      </c>
      <c r="E53" s="28">
        <f t="shared" si="0"/>
        <v>0</v>
      </c>
      <c r="M53" s="19"/>
      <c r="N53" s="20"/>
      <c r="O53" s="20"/>
      <c r="P53" s="19"/>
    </row>
    <row r="54" spans="1:16" x14ac:dyDescent="0.25">
      <c r="A54" s="16" t="s">
        <v>110</v>
      </c>
      <c r="B54" s="18" t="s">
        <v>213</v>
      </c>
      <c r="C54" s="35">
        <v>47</v>
      </c>
      <c r="D54" s="39">
        <v>62</v>
      </c>
      <c r="E54" s="29">
        <f t="shared" si="0"/>
        <v>15</v>
      </c>
      <c r="M54" s="19"/>
      <c r="N54" s="20"/>
      <c r="O54" s="20"/>
      <c r="P54" s="19"/>
    </row>
    <row r="55" spans="1:16" x14ac:dyDescent="0.25">
      <c r="A55" s="6" t="s">
        <v>8</v>
      </c>
      <c r="B55" s="9" t="s">
        <v>205</v>
      </c>
      <c r="C55" s="34">
        <v>57</v>
      </c>
      <c r="D55" s="37">
        <v>58</v>
      </c>
      <c r="E55" s="28">
        <f t="shared" si="0"/>
        <v>1</v>
      </c>
      <c r="M55" s="19"/>
      <c r="N55" s="20"/>
      <c r="O55" s="20"/>
      <c r="P55" s="19"/>
    </row>
    <row r="56" spans="1:16" x14ac:dyDescent="0.25">
      <c r="A56" s="16" t="s">
        <v>123</v>
      </c>
      <c r="B56" s="16" t="s">
        <v>244</v>
      </c>
      <c r="C56" s="35">
        <v>49</v>
      </c>
      <c r="D56" s="39">
        <v>57</v>
      </c>
      <c r="E56" s="29">
        <f t="shared" si="0"/>
        <v>8</v>
      </c>
      <c r="M56" s="19"/>
      <c r="N56" s="20"/>
      <c r="O56" s="20"/>
      <c r="P56" s="19"/>
    </row>
    <row r="57" spans="1:16" x14ac:dyDescent="0.25">
      <c r="A57" s="6" t="s">
        <v>27</v>
      </c>
      <c r="B57" s="6" t="s">
        <v>208</v>
      </c>
      <c r="C57" s="34">
        <v>46</v>
      </c>
      <c r="D57" s="37">
        <v>54</v>
      </c>
      <c r="E57" s="28">
        <f t="shared" si="0"/>
        <v>8</v>
      </c>
      <c r="M57" s="19"/>
      <c r="N57" s="20"/>
      <c r="O57" s="20"/>
      <c r="P57" s="19"/>
    </row>
    <row r="58" spans="1:16" x14ac:dyDescent="0.25">
      <c r="A58" s="16" t="s">
        <v>81</v>
      </c>
      <c r="B58" s="18" t="s">
        <v>328</v>
      </c>
      <c r="C58" s="35">
        <v>47</v>
      </c>
      <c r="D58" s="39">
        <v>51</v>
      </c>
      <c r="E58" s="29">
        <f t="shared" si="0"/>
        <v>4</v>
      </c>
      <c r="M58" s="19"/>
      <c r="N58" s="20"/>
      <c r="O58" s="20"/>
      <c r="P58" s="19"/>
    </row>
    <row r="59" spans="1:16" x14ac:dyDescent="0.25">
      <c r="A59" s="6" t="s">
        <v>148</v>
      </c>
      <c r="B59" s="9" t="s">
        <v>323</v>
      </c>
      <c r="C59" s="34">
        <v>69</v>
      </c>
      <c r="D59" s="37">
        <v>49</v>
      </c>
      <c r="E59" s="28">
        <f t="shared" si="0"/>
        <v>-20</v>
      </c>
      <c r="M59" s="19"/>
      <c r="N59" s="20"/>
      <c r="O59" s="20"/>
      <c r="P59" s="19"/>
    </row>
    <row r="60" spans="1:16" x14ac:dyDescent="0.25">
      <c r="A60" s="16" t="s">
        <v>90</v>
      </c>
      <c r="B60" s="18" t="s">
        <v>295</v>
      </c>
      <c r="C60" s="35">
        <v>32</v>
      </c>
      <c r="D60" s="39">
        <v>48</v>
      </c>
      <c r="E60" s="29">
        <f t="shared" si="0"/>
        <v>16</v>
      </c>
      <c r="M60" s="19"/>
      <c r="N60" s="20"/>
      <c r="O60" s="20"/>
      <c r="P60" s="19"/>
    </row>
    <row r="61" spans="1:16" x14ac:dyDescent="0.25">
      <c r="A61" s="6" t="s">
        <v>75</v>
      </c>
      <c r="B61" s="6" t="s">
        <v>286</v>
      </c>
      <c r="C61" s="34">
        <v>40</v>
      </c>
      <c r="D61" s="37">
        <v>46</v>
      </c>
      <c r="E61" s="28">
        <f t="shared" si="0"/>
        <v>6</v>
      </c>
      <c r="M61" s="19"/>
      <c r="N61" s="20"/>
      <c r="O61" s="20"/>
      <c r="P61" s="19"/>
    </row>
    <row r="62" spans="1:16" x14ac:dyDescent="0.25">
      <c r="A62" s="16" t="s">
        <v>46</v>
      </c>
      <c r="B62" s="18" t="s">
        <v>275</v>
      </c>
      <c r="C62" s="35">
        <v>34</v>
      </c>
      <c r="D62" s="39">
        <v>39</v>
      </c>
      <c r="E62" s="29">
        <f t="shared" si="0"/>
        <v>5</v>
      </c>
      <c r="M62" s="19"/>
      <c r="N62" s="19"/>
      <c r="O62" s="19"/>
      <c r="P62" s="19"/>
    </row>
    <row r="63" spans="1:16" x14ac:dyDescent="0.25">
      <c r="A63" s="6" t="s">
        <v>64</v>
      </c>
      <c r="B63" s="6" t="s">
        <v>221</v>
      </c>
      <c r="C63" s="34">
        <v>38</v>
      </c>
      <c r="D63" s="37">
        <v>38</v>
      </c>
      <c r="E63" s="28">
        <f t="shared" si="0"/>
        <v>0</v>
      </c>
      <c r="M63" s="19"/>
      <c r="N63" s="19"/>
      <c r="O63" s="19"/>
      <c r="P63" s="19"/>
    </row>
    <row r="64" spans="1:16" x14ac:dyDescent="0.25">
      <c r="A64" s="16" t="s">
        <v>39</v>
      </c>
      <c r="B64" s="18" t="s">
        <v>271</v>
      </c>
      <c r="C64" s="35">
        <v>33</v>
      </c>
      <c r="D64" s="39">
        <v>37</v>
      </c>
      <c r="E64" s="29">
        <f t="shared" si="0"/>
        <v>4</v>
      </c>
      <c r="M64" s="19"/>
      <c r="N64" s="19"/>
      <c r="O64" s="19"/>
      <c r="P64" s="19"/>
    </row>
    <row r="65" spans="1:16" x14ac:dyDescent="0.25">
      <c r="A65" s="6" t="s">
        <v>105</v>
      </c>
      <c r="B65" s="6" t="s">
        <v>304</v>
      </c>
      <c r="C65" s="34">
        <v>31</v>
      </c>
      <c r="D65" s="37">
        <v>37</v>
      </c>
      <c r="E65" s="28">
        <f t="shared" si="0"/>
        <v>6</v>
      </c>
      <c r="M65" s="19"/>
      <c r="N65" s="19"/>
      <c r="O65" s="19"/>
      <c r="P65" s="19"/>
    </row>
    <row r="66" spans="1:16" x14ac:dyDescent="0.25">
      <c r="A66" s="16" t="s">
        <v>146</v>
      </c>
      <c r="B66" s="18" t="s">
        <v>237</v>
      </c>
      <c r="C66" s="35">
        <v>23</v>
      </c>
      <c r="D66" s="39">
        <v>35</v>
      </c>
      <c r="E66" s="29">
        <f t="shared" si="0"/>
        <v>12</v>
      </c>
      <c r="M66" s="19"/>
      <c r="N66" s="19"/>
      <c r="O66" s="19"/>
      <c r="P66" s="19"/>
    </row>
    <row r="67" spans="1:16" x14ac:dyDescent="0.25">
      <c r="A67" s="6" t="s">
        <v>141</v>
      </c>
      <c r="B67" s="9" t="s">
        <v>236</v>
      </c>
      <c r="C67" s="34">
        <v>23</v>
      </c>
      <c r="D67" s="37">
        <v>34</v>
      </c>
      <c r="E67" s="28">
        <f t="shared" si="0"/>
        <v>11</v>
      </c>
      <c r="M67" s="19"/>
      <c r="N67" s="19"/>
      <c r="O67" s="19"/>
      <c r="P67" s="19"/>
    </row>
    <row r="68" spans="1:16" x14ac:dyDescent="0.25">
      <c r="A68" s="16" t="s">
        <v>137</v>
      </c>
      <c r="B68" s="18" t="s">
        <v>233</v>
      </c>
      <c r="C68" s="35">
        <v>27</v>
      </c>
      <c r="D68" s="39">
        <v>32</v>
      </c>
      <c r="E68" s="29">
        <f t="shared" si="0"/>
        <v>5</v>
      </c>
      <c r="M68" s="19"/>
      <c r="N68" s="19"/>
      <c r="O68" s="19"/>
      <c r="P68" s="19"/>
    </row>
    <row r="69" spans="1:16" x14ac:dyDescent="0.25">
      <c r="A69" s="7" t="s">
        <v>60</v>
      </c>
      <c r="B69" s="7" t="s">
        <v>285</v>
      </c>
      <c r="C69" s="28">
        <v>22</v>
      </c>
      <c r="D69" s="37">
        <v>30</v>
      </c>
      <c r="E69" s="28">
        <f t="shared" si="0"/>
        <v>8</v>
      </c>
      <c r="M69" s="19"/>
      <c r="N69" s="19"/>
      <c r="O69" s="19"/>
      <c r="P69" s="19"/>
    </row>
    <row r="70" spans="1:16" x14ac:dyDescent="0.25">
      <c r="A70" s="16" t="s">
        <v>19</v>
      </c>
      <c r="B70" s="16" t="s">
        <v>217</v>
      </c>
      <c r="C70" s="35">
        <v>23</v>
      </c>
      <c r="D70" s="39">
        <v>29</v>
      </c>
      <c r="E70" s="29">
        <f t="shared" ref="E70:E133" si="1">D70-C70</f>
        <v>6</v>
      </c>
      <c r="M70" s="19"/>
      <c r="N70" s="19"/>
      <c r="O70" s="19"/>
      <c r="P70" s="19"/>
    </row>
    <row r="71" spans="1:16" x14ac:dyDescent="0.25">
      <c r="A71" s="6" t="s">
        <v>6</v>
      </c>
      <c r="B71" s="6" t="s">
        <v>216</v>
      </c>
      <c r="C71" s="34">
        <v>25</v>
      </c>
      <c r="D71" s="37">
        <v>27</v>
      </c>
      <c r="E71" s="28">
        <f t="shared" si="1"/>
        <v>2</v>
      </c>
      <c r="M71" s="19"/>
      <c r="N71" s="19"/>
      <c r="O71" s="19"/>
      <c r="P71" s="19"/>
    </row>
    <row r="72" spans="1:16" x14ac:dyDescent="0.25">
      <c r="A72" s="16" t="s">
        <v>51</v>
      </c>
      <c r="B72" s="16" t="s">
        <v>279</v>
      </c>
      <c r="C72" s="35">
        <v>16</v>
      </c>
      <c r="D72" s="39">
        <v>26</v>
      </c>
      <c r="E72" s="29">
        <f t="shared" si="1"/>
        <v>10</v>
      </c>
      <c r="M72" s="19"/>
      <c r="N72" s="19"/>
      <c r="O72" s="19"/>
      <c r="P72" s="19"/>
    </row>
    <row r="73" spans="1:16" x14ac:dyDescent="0.25">
      <c r="A73" s="6" t="s">
        <v>106</v>
      </c>
      <c r="B73" s="6" t="s">
        <v>305</v>
      </c>
      <c r="C73" s="34">
        <v>28</v>
      </c>
      <c r="D73" s="37">
        <v>26</v>
      </c>
      <c r="E73" s="28">
        <f t="shared" si="1"/>
        <v>-2</v>
      </c>
      <c r="M73" s="19"/>
      <c r="N73" s="19"/>
      <c r="O73" s="19"/>
      <c r="P73" s="19"/>
    </row>
    <row r="74" spans="1:16" x14ac:dyDescent="0.25">
      <c r="A74" s="16" t="s">
        <v>108</v>
      </c>
      <c r="B74" s="16" t="s">
        <v>307</v>
      </c>
      <c r="C74" s="35">
        <v>23</v>
      </c>
      <c r="D74" s="39">
        <v>26</v>
      </c>
      <c r="E74" s="29">
        <f t="shared" si="1"/>
        <v>3</v>
      </c>
      <c r="M74" s="19"/>
      <c r="N74" s="19"/>
      <c r="O74" s="19"/>
      <c r="P74" s="19"/>
    </row>
    <row r="75" spans="1:16" x14ac:dyDescent="0.25">
      <c r="A75" s="6" t="s">
        <v>38</v>
      </c>
      <c r="B75" s="9" t="s">
        <v>270</v>
      </c>
      <c r="C75" s="34">
        <v>25</v>
      </c>
      <c r="D75" s="37">
        <v>24</v>
      </c>
      <c r="E75" s="28">
        <f t="shared" si="1"/>
        <v>-1</v>
      </c>
      <c r="M75" s="19"/>
      <c r="N75" s="19"/>
      <c r="O75" s="19"/>
      <c r="P75" s="19"/>
    </row>
    <row r="76" spans="1:16" x14ac:dyDescent="0.25">
      <c r="A76" s="16" t="s">
        <v>98</v>
      </c>
      <c r="B76" s="16" t="s">
        <v>226</v>
      </c>
      <c r="C76" s="35">
        <v>23</v>
      </c>
      <c r="D76" s="39">
        <v>24</v>
      </c>
      <c r="E76" s="29">
        <f t="shared" si="1"/>
        <v>1</v>
      </c>
      <c r="M76" s="19"/>
      <c r="N76" s="19"/>
      <c r="O76" s="19"/>
      <c r="P76" s="19"/>
    </row>
    <row r="77" spans="1:16" x14ac:dyDescent="0.25">
      <c r="A77" s="6" t="s">
        <v>128</v>
      </c>
      <c r="B77" s="6" t="s">
        <v>230</v>
      </c>
      <c r="C77" s="34">
        <v>11</v>
      </c>
      <c r="D77" s="37">
        <v>23</v>
      </c>
      <c r="E77" s="28">
        <f t="shared" si="1"/>
        <v>12</v>
      </c>
      <c r="M77" s="19"/>
      <c r="N77" s="19"/>
      <c r="O77" s="19"/>
      <c r="P77" s="19"/>
    </row>
    <row r="78" spans="1:16" x14ac:dyDescent="0.25">
      <c r="A78" s="16" t="s">
        <v>151</v>
      </c>
      <c r="B78" s="18" t="s">
        <v>245</v>
      </c>
      <c r="C78" s="35">
        <v>21</v>
      </c>
      <c r="D78" s="39">
        <v>23</v>
      </c>
      <c r="E78" s="29">
        <f t="shared" si="1"/>
        <v>2</v>
      </c>
      <c r="M78" s="19"/>
      <c r="N78" s="19"/>
      <c r="O78" s="19"/>
      <c r="P78" s="19"/>
    </row>
    <row r="79" spans="1:16" x14ac:dyDescent="0.25">
      <c r="A79" s="6" t="s">
        <v>42</v>
      </c>
      <c r="B79" s="9" t="s">
        <v>273</v>
      </c>
      <c r="C79" s="34">
        <v>18</v>
      </c>
      <c r="D79" s="37">
        <v>22</v>
      </c>
      <c r="E79" s="28">
        <f t="shared" si="1"/>
        <v>4</v>
      </c>
      <c r="M79" s="19"/>
      <c r="N79" s="19"/>
      <c r="O79" s="19"/>
      <c r="P79" s="19"/>
    </row>
    <row r="80" spans="1:16" x14ac:dyDescent="0.25">
      <c r="A80" s="16" t="s">
        <v>112</v>
      </c>
      <c r="B80" s="18" t="s">
        <v>309</v>
      </c>
      <c r="C80" s="35">
        <v>18</v>
      </c>
      <c r="D80" s="39">
        <v>22</v>
      </c>
      <c r="E80" s="29">
        <f t="shared" si="1"/>
        <v>4</v>
      </c>
      <c r="M80" s="19"/>
      <c r="N80" s="19"/>
      <c r="O80" s="19"/>
      <c r="P80" s="19"/>
    </row>
    <row r="81" spans="1:16" x14ac:dyDescent="0.25">
      <c r="A81" s="6" t="s">
        <v>24</v>
      </c>
      <c r="B81" s="6" t="s">
        <v>218</v>
      </c>
      <c r="C81" s="34">
        <v>17</v>
      </c>
      <c r="D81" s="37">
        <v>21</v>
      </c>
      <c r="E81" s="28">
        <f t="shared" si="1"/>
        <v>4</v>
      </c>
      <c r="M81" s="19"/>
      <c r="N81" s="19"/>
      <c r="O81" s="19"/>
      <c r="P81" s="19"/>
    </row>
    <row r="82" spans="1:16" x14ac:dyDescent="0.25">
      <c r="A82" s="16" t="s">
        <v>136</v>
      </c>
      <c r="B82" s="18" t="s">
        <v>232</v>
      </c>
      <c r="C82" s="35">
        <v>17</v>
      </c>
      <c r="D82" s="39">
        <v>19</v>
      </c>
      <c r="E82" s="29">
        <f t="shared" si="1"/>
        <v>2</v>
      </c>
      <c r="M82" s="19"/>
      <c r="N82" s="19"/>
      <c r="O82" s="19"/>
      <c r="P82" s="19"/>
    </row>
    <row r="83" spans="1:16" x14ac:dyDescent="0.25">
      <c r="A83" s="6" t="s">
        <v>30</v>
      </c>
      <c r="B83" s="6" t="s">
        <v>265</v>
      </c>
      <c r="C83" s="34">
        <v>20</v>
      </c>
      <c r="D83" s="37">
        <v>17</v>
      </c>
      <c r="E83" s="28">
        <f t="shared" si="1"/>
        <v>-3</v>
      </c>
      <c r="M83" s="19"/>
      <c r="N83" s="19"/>
      <c r="O83" s="19"/>
      <c r="P83" s="19"/>
    </row>
    <row r="84" spans="1:16" x14ac:dyDescent="0.25">
      <c r="A84" s="16" t="s">
        <v>31</v>
      </c>
      <c r="B84" s="16" t="s">
        <v>266</v>
      </c>
      <c r="C84" s="35">
        <v>12</v>
      </c>
      <c r="D84" s="39">
        <v>17</v>
      </c>
      <c r="E84" s="29">
        <f t="shared" si="1"/>
        <v>5</v>
      </c>
      <c r="M84" s="19"/>
      <c r="N84" s="19"/>
      <c r="O84" s="19"/>
      <c r="P84" s="19"/>
    </row>
    <row r="85" spans="1:16" x14ac:dyDescent="0.25">
      <c r="A85" s="6" t="s">
        <v>40</v>
      </c>
      <c r="B85" s="9" t="s">
        <v>272</v>
      </c>
      <c r="C85" s="34">
        <v>16</v>
      </c>
      <c r="D85" s="37">
        <v>17</v>
      </c>
      <c r="E85" s="28">
        <f t="shared" si="1"/>
        <v>1</v>
      </c>
      <c r="M85" s="19"/>
      <c r="N85" s="19"/>
      <c r="O85" s="19"/>
      <c r="P85" s="19"/>
    </row>
    <row r="86" spans="1:16" x14ac:dyDescent="0.25">
      <c r="A86" s="16" t="s">
        <v>93</v>
      </c>
      <c r="B86" s="16" t="s">
        <v>229</v>
      </c>
      <c r="C86" s="35">
        <v>13</v>
      </c>
      <c r="D86" s="39">
        <v>17</v>
      </c>
      <c r="E86" s="29">
        <f t="shared" si="1"/>
        <v>4</v>
      </c>
      <c r="M86" s="19"/>
      <c r="N86" s="19"/>
      <c r="O86" s="19"/>
      <c r="P86" s="19"/>
    </row>
    <row r="87" spans="1:16" x14ac:dyDescent="0.25">
      <c r="A87" s="6" t="s">
        <v>76</v>
      </c>
      <c r="B87" s="9" t="s">
        <v>327</v>
      </c>
      <c r="C87" s="34">
        <v>13</v>
      </c>
      <c r="D87" s="37">
        <v>15</v>
      </c>
      <c r="E87" s="28">
        <f t="shared" si="1"/>
        <v>2</v>
      </c>
      <c r="M87" s="19"/>
      <c r="N87" s="19"/>
      <c r="O87" s="19"/>
      <c r="P87" s="19"/>
    </row>
    <row r="88" spans="1:16" x14ac:dyDescent="0.25">
      <c r="A88" s="16" t="s">
        <v>130</v>
      </c>
      <c r="B88" s="18" t="s">
        <v>318</v>
      </c>
      <c r="C88" s="35">
        <v>10</v>
      </c>
      <c r="D88" s="39">
        <v>15</v>
      </c>
      <c r="E88" s="29">
        <f t="shared" si="1"/>
        <v>5</v>
      </c>
      <c r="M88" s="19"/>
      <c r="N88" s="19"/>
      <c r="O88" s="19"/>
      <c r="P88" s="19"/>
    </row>
    <row r="89" spans="1:16" x14ac:dyDescent="0.25">
      <c r="A89" s="6" t="s">
        <v>53</v>
      </c>
      <c r="B89" s="6" t="s">
        <v>281</v>
      </c>
      <c r="C89" s="34">
        <v>10</v>
      </c>
      <c r="D89" s="37">
        <v>14</v>
      </c>
      <c r="E89" s="28">
        <f t="shared" si="1"/>
        <v>4</v>
      </c>
      <c r="M89" s="19"/>
      <c r="N89" s="19"/>
      <c r="O89" s="19"/>
      <c r="P89" s="19"/>
    </row>
    <row r="90" spans="1:16" x14ac:dyDescent="0.25">
      <c r="A90" s="16" t="s">
        <v>28</v>
      </c>
      <c r="B90" s="16" t="s">
        <v>264</v>
      </c>
      <c r="C90" s="35">
        <v>11</v>
      </c>
      <c r="D90" s="39">
        <v>13</v>
      </c>
      <c r="E90" s="29">
        <f t="shared" si="1"/>
        <v>2</v>
      </c>
      <c r="M90" s="19"/>
      <c r="N90" s="19"/>
      <c r="O90" s="19"/>
      <c r="P90" s="19"/>
    </row>
    <row r="91" spans="1:16" x14ac:dyDescent="0.25">
      <c r="A91" s="6" t="s">
        <v>88</v>
      </c>
      <c r="B91" s="9" t="s">
        <v>294</v>
      </c>
      <c r="C91" s="34">
        <v>11</v>
      </c>
      <c r="D91" s="37">
        <v>13</v>
      </c>
      <c r="E91" s="28">
        <f t="shared" si="1"/>
        <v>2</v>
      </c>
      <c r="M91" s="19"/>
      <c r="N91" s="19"/>
      <c r="O91" s="19"/>
      <c r="P91" s="19"/>
    </row>
    <row r="92" spans="1:16" x14ac:dyDescent="0.25">
      <c r="A92" s="16" t="s">
        <v>12</v>
      </c>
      <c r="B92" s="16" t="s">
        <v>254</v>
      </c>
      <c r="C92" s="35">
        <v>5</v>
      </c>
      <c r="D92" s="39">
        <v>12</v>
      </c>
      <c r="E92" s="29">
        <f t="shared" si="1"/>
        <v>7</v>
      </c>
      <c r="M92" s="19"/>
      <c r="N92" s="19"/>
      <c r="O92" s="19"/>
      <c r="P92" s="19"/>
    </row>
    <row r="93" spans="1:16" x14ac:dyDescent="0.25">
      <c r="A93" s="6" t="s">
        <v>100</v>
      </c>
      <c r="B93" s="6" t="s">
        <v>302</v>
      </c>
      <c r="C93" s="34">
        <v>11</v>
      </c>
      <c r="D93" s="37">
        <v>10</v>
      </c>
      <c r="E93" s="28">
        <f t="shared" si="1"/>
        <v>-1</v>
      </c>
      <c r="M93" s="19"/>
      <c r="N93" s="19"/>
      <c r="O93" s="19"/>
      <c r="P93" s="19"/>
    </row>
    <row r="94" spans="1:16" x14ac:dyDescent="0.25">
      <c r="A94" s="16" t="s">
        <v>127</v>
      </c>
      <c r="B94" s="18" t="s">
        <v>316</v>
      </c>
      <c r="C94" s="35">
        <v>8</v>
      </c>
      <c r="D94" s="39">
        <v>10</v>
      </c>
      <c r="E94" s="29">
        <f t="shared" si="1"/>
        <v>2</v>
      </c>
      <c r="M94" s="19"/>
      <c r="N94" s="19"/>
      <c r="O94" s="19"/>
      <c r="P94" s="19"/>
    </row>
    <row r="95" spans="1:16" x14ac:dyDescent="0.25">
      <c r="A95" s="6" t="s">
        <v>44</v>
      </c>
      <c r="B95" s="9" t="s">
        <v>274</v>
      </c>
      <c r="C95" s="34">
        <v>8</v>
      </c>
      <c r="D95" s="37">
        <v>9</v>
      </c>
      <c r="E95" s="28">
        <f t="shared" si="1"/>
        <v>1</v>
      </c>
      <c r="M95" s="19"/>
      <c r="N95" s="19"/>
      <c r="O95" s="19"/>
      <c r="P95" s="19"/>
    </row>
    <row r="96" spans="1:16" x14ac:dyDescent="0.25">
      <c r="A96" s="16" t="s">
        <v>54</v>
      </c>
      <c r="B96" s="18" t="s">
        <v>282</v>
      </c>
      <c r="C96" s="35">
        <v>8</v>
      </c>
      <c r="D96" s="39">
        <v>9</v>
      </c>
      <c r="E96" s="29">
        <f t="shared" si="1"/>
        <v>1</v>
      </c>
      <c r="M96" s="19"/>
      <c r="N96" s="19"/>
      <c r="O96" s="19"/>
      <c r="P96" s="19"/>
    </row>
    <row r="97" spans="1:16" x14ac:dyDescent="0.25">
      <c r="A97" s="6" t="s">
        <v>150</v>
      </c>
      <c r="B97" s="6" t="s">
        <v>239</v>
      </c>
      <c r="C97" s="34">
        <v>9</v>
      </c>
      <c r="D97" s="37">
        <v>9</v>
      </c>
      <c r="E97" s="28">
        <f t="shared" si="1"/>
        <v>0</v>
      </c>
      <c r="M97" s="19"/>
      <c r="N97" s="19"/>
      <c r="O97" s="19"/>
      <c r="P97" s="19"/>
    </row>
    <row r="98" spans="1:16" x14ac:dyDescent="0.25">
      <c r="A98" s="16" t="s">
        <v>66</v>
      </c>
      <c r="B98" s="16" t="s">
        <v>222</v>
      </c>
      <c r="C98" s="35">
        <v>7</v>
      </c>
      <c r="D98" s="39">
        <v>8</v>
      </c>
      <c r="E98" s="29">
        <f t="shared" si="1"/>
        <v>1</v>
      </c>
      <c r="M98" s="19"/>
      <c r="N98" s="19"/>
      <c r="O98" s="19"/>
      <c r="P98" s="19"/>
    </row>
    <row r="99" spans="1:16" x14ac:dyDescent="0.25">
      <c r="A99" s="6" t="s">
        <v>77</v>
      </c>
      <c r="B99" s="9" t="s">
        <v>289</v>
      </c>
      <c r="C99" s="34">
        <v>6</v>
      </c>
      <c r="D99" s="37">
        <v>8</v>
      </c>
      <c r="E99" s="28">
        <f t="shared" si="1"/>
        <v>2</v>
      </c>
      <c r="M99" s="19"/>
      <c r="N99" s="19"/>
      <c r="O99" s="19"/>
      <c r="P99" s="19"/>
    </row>
    <row r="100" spans="1:16" x14ac:dyDescent="0.25">
      <c r="A100" s="16" t="s">
        <v>95</v>
      </c>
      <c r="B100" s="16" t="s">
        <v>227</v>
      </c>
      <c r="C100" s="35">
        <v>6</v>
      </c>
      <c r="D100" s="39">
        <v>8</v>
      </c>
      <c r="E100" s="29">
        <f t="shared" si="1"/>
        <v>2</v>
      </c>
      <c r="M100" s="19"/>
      <c r="N100" s="19"/>
      <c r="O100" s="19"/>
      <c r="P100" s="19"/>
    </row>
    <row r="101" spans="1:16" x14ac:dyDescent="0.25">
      <c r="A101" s="6" t="s">
        <v>125</v>
      </c>
      <c r="B101" s="9" t="s">
        <v>314</v>
      </c>
      <c r="C101" s="34">
        <v>5</v>
      </c>
      <c r="D101" s="37">
        <v>8</v>
      </c>
      <c r="E101" s="28">
        <f t="shared" si="1"/>
        <v>3</v>
      </c>
      <c r="M101" s="19"/>
      <c r="N101" s="19"/>
      <c r="O101" s="19"/>
      <c r="P101" s="19"/>
    </row>
    <row r="102" spans="1:16" x14ac:dyDescent="0.25">
      <c r="A102" s="16" t="s">
        <v>139</v>
      </c>
      <c r="B102" s="18" t="s">
        <v>235</v>
      </c>
      <c r="C102" s="35">
        <v>5</v>
      </c>
      <c r="D102" s="39">
        <v>8</v>
      </c>
      <c r="E102" s="29">
        <f t="shared" si="1"/>
        <v>3</v>
      </c>
      <c r="M102" s="19"/>
      <c r="N102" s="19"/>
      <c r="O102" s="19"/>
      <c r="P102" s="19"/>
    </row>
    <row r="103" spans="1:16" x14ac:dyDescent="0.25">
      <c r="A103" s="6" t="s">
        <v>32</v>
      </c>
      <c r="B103" s="6" t="s">
        <v>267</v>
      </c>
      <c r="C103" s="34">
        <v>6</v>
      </c>
      <c r="D103" s="37">
        <v>7</v>
      </c>
      <c r="E103" s="28">
        <f t="shared" si="1"/>
        <v>1</v>
      </c>
      <c r="M103" s="19"/>
      <c r="N103" s="19"/>
      <c r="O103" s="19"/>
      <c r="P103" s="19"/>
    </row>
    <row r="104" spans="1:16" x14ac:dyDescent="0.25">
      <c r="A104" s="16" t="s">
        <v>78</v>
      </c>
      <c r="B104" s="16" t="s">
        <v>249</v>
      </c>
      <c r="C104" s="35">
        <v>6</v>
      </c>
      <c r="D104" s="39">
        <v>7</v>
      </c>
      <c r="E104" s="29">
        <f t="shared" si="1"/>
        <v>1</v>
      </c>
      <c r="M104" s="19"/>
      <c r="N104" s="19"/>
      <c r="O104" s="19"/>
      <c r="P104" s="19"/>
    </row>
    <row r="105" spans="1:16" x14ac:dyDescent="0.25">
      <c r="A105" s="6" t="s">
        <v>84</v>
      </c>
      <c r="B105" s="6" t="s">
        <v>225</v>
      </c>
      <c r="C105" s="34">
        <v>6</v>
      </c>
      <c r="D105" s="37">
        <v>7</v>
      </c>
      <c r="E105" s="28">
        <f t="shared" si="1"/>
        <v>1</v>
      </c>
      <c r="M105" s="19"/>
      <c r="N105" s="19"/>
      <c r="O105" s="19"/>
      <c r="P105" s="19"/>
    </row>
    <row r="106" spans="1:16" x14ac:dyDescent="0.25">
      <c r="A106" s="16" t="s">
        <v>9</v>
      </c>
      <c r="B106" s="16" t="s">
        <v>252</v>
      </c>
      <c r="C106" s="35">
        <v>4</v>
      </c>
      <c r="D106" s="39">
        <v>6</v>
      </c>
      <c r="E106" s="29">
        <f t="shared" si="1"/>
        <v>2</v>
      </c>
    </row>
    <row r="107" spans="1:16" x14ac:dyDescent="0.25">
      <c r="A107" s="6" t="s">
        <v>82</v>
      </c>
      <c r="B107" s="6" t="s">
        <v>292</v>
      </c>
      <c r="C107" s="34">
        <v>4</v>
      </c>
      <c r="D107" s="37">
        <v>6</v>
      </c>
      <c r="E107" s="28">
        <f t="shared" si="1"/>
        <v>2</v>
      </c>
    </row>
    <row r="108" spans="1:16" x14ac:dyDescent="0.25">
      <c r="A108" s="16" t="s">
        <v>89</v>
      </c>
      <c r="B108" s="16" t="s">
        <v>248</v>
      </c>
      <c r="C108" s="35">
        <v>5</v>
      </c>
      <c r="D108" s="39">
        <v>6</v>
      </c>
      <c r="E108" s="29">
        <f t="shared" si="1"/>
        <v>1</v>
      </c>
    </row>
    <row r="109" spans="1:16" x14ac:dyDescent="0.25">
      <c r="A109" s="6" t="s">
        <v>122</v>
      </c>
      <c r="B109" s="9" t="s">
        <v>313</v>
      </c>
      <c r="C109" s="34">
        <v>4</v>
      </c>
      <c r="D109" s="37">
        <v>6</v>
      </c>
      <c r="E109" s="28">
        <f t="shared" si="1"/>
        <v>2</v>
      </c>
    </row>
    <row r="110" spans="1:16" x14ac:dyDescent="0.25">
      <c r="A110" s="16" t="s">
        <v>144</v>
      </c>
      <c r="B110" s="16" t="s">
        <v>209</v>
      </c>
      <c r="C110" s="35">
        <v>4</v>
      </c>
      <c r="D110" s="39">
        <v>6</v>
      </c>
      <c r="E110" s="29">
        <f t="shared" si="1"/>
        <v>2</v>
      </c>
    </row>
    <row r="111" spans="1:16" x14ac:dyDescent="0.25">
      <c r="A111" s="6" t="s">
        <v>16</v>
      </c>
      <c r="B111" s="6" t="s">
        <v>257</v>
      </c>
      <c r="C111" s="34">
        <v>5</v>
      </c>
      <c r="D111" s="37">
        <v>5</v>
      </c>
      <c r="E111" s="28">
        <f t="shared" si="1"/>
        <v>0</v>
      </c>
    </row>
    <row r="112" spans="1:16" x14ac:dyDescent="0.25">
      <c r="A112" s="17" t="s">
        <v>62</v>
      </c>
      <c r="B112" s="17" t="s">
        <v>219</v>
      </c>
      <c r="C112" s="29">
        <v>8</v>
      </c>
      <c r="D112" s="39">
        <v>5</v>
      </c>
      <c r="E112" s="29">
        <f t="shared" si="1"/>
        <v>-3</v>
      </c>
    </row>
    <row r="113" spans="1:5" x14ac:dyDescent="0.25">
      <c r="A113" s="6" t="s">
        <v>99</v>
      </c>
      <c r="B113" s="6" t="s">
        <v>301</v>
      </c>
      <c r="C113" s="34">
        <v>5</v>
      </c>
      <c r="D113" s="37">
        <v>5</v>
      </c>
      <c r="E113" s="28">
        <f t="shared" si="1"/>
        <v>0</v>
      </c>
    </row>
    <row r="114" spans="1:5" x14ac:dyDescent="0.25">
      <c r="A114" s="16" t="s">
        <v>138</v>
      </c>
      <c r="B114" s="16" t="s">
        <v>234</v>
      </c>
      <c r="C114" s="35">
        <v>3</v>
      </c>
      <c r="D114" s="39">
        <v>5</v>
      </c>
      <c r="E114" s="29">
        <f t="shared" si="1"/>
        <v>2</v>
      </c>
    </row>
    <row r="115" spans="1:5" x14ac:dyDescent="0.25">
      <c r="A115" s="6" t="s">
        <v>4</v>
      </c>
      <c r="B115" s="6" t="s">
        <v>250</v>
      </c>
      <c r="C115" s="34">
        <v>2</v>
      </c>
      <c r="D115" s="37">
        <v>4</v>
      </c>
      <c r="E115" s="28">
        <f t="shared" si="1"/>
        <v>2</v>
      </c>
    </row>
    <row r="116" spans="1:5" x14ac:dyDescent="0.25">
      <c r="A116" s="16" t="s">
        <v>25</v>
      </c>
      <c r="B116" s="16" t="s">
        <v>262</v>
      </c>
      <c r="C116" s="35">
        <v>5</v>
      </c>
      <c r="D116" s="39">
        <v>4</v>
      </c>
      <c r="E116" s="29">
        <f t="shared" si="1"/>
        <v>-1</v>
      </c>
    </row>
    <row r="117" spans="1:5" x14ac:dyDescent="0.25">
      <c r="A117" s="6" t="s">
        <v>91</v>
      </c>
      <c r="B117" s="9" t="s">
        <v>296</v>
      </c>
      <c r="C117" s="34">
        <v>3</v>
      </c>
      <c r="D117" s="37">
        <v>4</v>
      </c>
      <c r="E117" s="28">
        <f t="shared" si="1"/>
        <v>1</v>
      </c>
    </row>
    <row r="118" spans="1:5" x14ac:dyDescent="0.25">
      <c r="A118" s="16" t="s">
        <v>155</v>
      </c>
      <c r="B118" s="16" t="s">
        <v>231</v>
      </c>
      <c r="C118" s="35">
        <v>0</v>
      </c>
      <c r="D118" s="39">
        <v>4</v>
      </c>
      <c r="E118" s="29">
        <f t="shared" si="1"/>
        <v>4</v>
      </c>
    </row>
    <row r="119" spans="1:5" x14ac:dyDescent="0.25">
      <c r="A119" s="6" t="s">
        <v>152</v>
      </c>
      <c r="B119" s="6" t="s">
        <v>243</v>
      </c>
      <c r="C119" s="34">
        <v>1</v>
      </c>
      <c r="D119" s="37">
        <v>4</v>
      </c>
      <c r="E119" s="28">
        <f t="shared" si="1"/>
        <v>3</v>
      </c>
    </row>
    <row r="120" spans="1:5" x14ac:dyDescent="0.25">
      <c r="A120" s="16" t="s">
        <v>23</v>
      </c>
      <c r="B120" s="16" t="s">
        <v>261</v>
      </c>
      <c r="C120" s="35">
        <v>3</v>
      </c>
      <c r="D120" s="39">
        <v>3</v>
      </c>
      <c r="E120" s="29">
        <f t="shared" si="1"/>
        <v>0</v>
      </c>
    </row>
    <row r="121" spans="1:5" x14ac:dyDescent="0.25">
      <c r="A121" s="6" t="s">
        <v>55</v>
      </c>
      <c r="B121" s="9" t="s">
        <v>283</v>
      </c>
      <c r="C121" s="34">
        <v>6</v>
      </c>
      <c r="D121" s="37">
        <v>3</v>
      </c>
      <c r="E121" s="28">
        <f t="shared" si="1"/>
        <v>-3</v>
      </c>
    </row>
    <row r="122" spans="1:5" x14ac:dyDescent="0.25">
      <c r="A122" s="17" t="s">
        <v>57</v>
      </c>
      <c r="B122" s="24" t="s">
        <v>210</v>
      </c>
      <c r="C122" s="29">
        <v>3</v>
      </c>
      <c r="D122" s="39">
        <v>3</v>
      </c>
      <c r="E122" s="29">
        <f t="shared" si="1"/>
        <v>0</v>
      </c>
    </row>
    <row r="123" spans="1:5" x14ac:dyDescent="0.25">
      <c r="A123" s="7" t="s">
        <v>59</v>
      </c>
      <c r="B123" s="10" t="s">
        <v>284</v>
      </c>
      <c r="C123" s="28">
        <v>1</v>
      </c>
      <c r="D123" s="37">
        <v>3</v>
      </c>
      <c r="E123" s="28">
        <f t="shared" si="1"/>
        <v>2</v>
      </c>
    </row>
    <row r="124" spans="1:5" x14ac:dyDescent="0.25">
      <c r="A124" s="16" t="s">
        <v>72</v>
      </c>
      <c r="B124" s="16" t="s">
        <v>211</v>
      </c>
      <c r="C124" s="35">
        <v>3</v>
      </c>
      <c r="D124" s="39">
        <v>3</v>
      </c>
      <c r="E124" s="29">
        <f t="shared" si="1"/>
        <v>0</v>
      </c>
    </row>
    <row r="125" spans="1:5" x14ac:dyDescent="0.25">
      <c r="A125" s="6" t="s">
        <v>73</v>
      </c>
      <c r="B125" s="6" t="s">
        <v>212</v>
      </c>
      <c r="C125" s="34">
        <v>3</v>
      </c>
      <c r="D125" s="37">
        <v>3</v>
      </c>
      <c r="E125" s="28">
        <f t="shared" si="1"/>
        <v>0</v>
      </c>
    </row>
    <row r="126" spans="1:5" x14ac:dyDescent="0.25">
      <c r="A126" s="16" t="s">
        <v>92</v>
      </c>
      <c r="B126" s="18" t="s">
        <v>297</v>
      </c>
      <c r="C126" s="35">
        <v>3</v>
      </c>
      <c r="D126" s="39">
        <v>3</v>
      </c>
      <c r="E126" s="29">
        <f t="shared" si="1"/>
        <v>0</v>
      </c>
    </row>
    <row r="127" spans="1:5" x14ac:dyDescent="0.25">
      <c r="A127" s="6" t="s">
        <v>96</v>
      </c>
      <c r="B127" s="6" t="s">
        <v>299</v>
      </c>
      <c r="C127" s="34">
        <v>4</v>
      </c>
      <c r="D127" s="37">
        <v>3</v>
      </c>
      <c r="E127" s="28">
        <f t="shared" si="1"/>
        <v>-1</v>
      </c>
    </row>
    <row r="128" spans="1:5" x14ac:dyDescent="0.25">
      <c r="A128" s="16" t="s">
        <v>160</v>
      </c>
      <c r="B128" s="16" t="s">
        <v>300</v>
      </c>
      <c r="C128" s="35">
        <v>0</v>
      </c>
      <c r="D128" s="39">
        <v>3</v>
      </c>
      <c r="E128" s="29">
        <f t="shared" si="1"/>
        <v>3</v>
      </c>
    </row>
    <row r="129" spans="1:5" x14ac:dyDescent="0.25">
      <c r="A129" s="6" t="s">
        <v>107</v>
      </c>
      <c r="B129" s="6" t="s">
        <v>306</v>
      </c>
      <c r="C129" s="34">
        <v>2</v>
      </c>
      <c r="D129" s="37">
        <v>3</v>
      </c>
      <c r="E129" s="28">
        <f t="shared" si="1"/>
        <v>1</v>
      </c>
    </row>
    <row r="130" spans="1:5" x14ac:dyDescent="0.25">
      <c r="A130" s="16" t="s">
        <v>114</v>
      </c>
      <c r="B130" s="18" t="s">
        <v>310</v>
      </c>
      <c r="C130" s="35">
        <v>2</v>
      </c>
      <c r="D130" s="39">
        <v>3</v>
      </c>
      <c r="E130" s="29">
        <f t="shared" si="1"/>
        <v>1</v>
      </c>
    </row>
    <row r="131" spans="1:5" x14ac:dyDescent="0.25">
      <c r="A131" s="6" t="s">
        <v>132</v>
      </c>
      <c r="B131" s="6"/>
      <c r="C131" s="34">
        <v>2</v>
      </c>
      <c r="D131" s="37">
        <v>3</v>
      </c>
      <c r="E131" s="28">
        <f t="shared" si="1"/>
        <v>1</v>
      </c>
    </row>
    <row r="132" spans="1:5" x14ac:dyDescent="0.25">
      <c r="A132" s="16" t="s">
        <v>135</v>
      </c>
      <c r="B132" s="18" t="s">
        <v>320</v>
      </c>
      <c r="C132" s="35">
        <v>1</v>
      </c>
      <c r="D132" s="39">
        <v>3</v>
      </c>
      <c r="E132" s="29">
        <f t="shared" si="1"/>
        <v>2</v>
      </c>
    </row>
    <row r="133" spans="1:5" x14ac:dyDescent="0.25">
      <c r="A133" s="6" t="s">
        <v>143</v>
      </c>
      <c r="B133" s="9" t="s">
        <v>321</v>
      </c>
      <c r="C133" s="34">
        <v>3</v>
      </c>
      <c r="D133" s="37">
        <v>3</v>
      </c>
      <c r="E133" s="28">
        <f t="shared" si="1"/>
        <v>0</v>
      </c>
    </row>
    <row r="134" spans="1:5" x14ac:dyDescent="0.25">
      <c r="A134" s="16" t="s">
        <v>21</v>
      </c>
      <c r="B134" s="16" t="s">
        <v>259</v>
      </c>
      <c r="C134" s="35">
        <v>1</v>
      </c>
      <c r="D134" s="39">
        <v>2</v>
      </c>
      <c r="E134" s="29">
        <f t="shared" ref="E134:E169" si="2">D134-C134</f>
        <v>1</v>
      </c>
    </row>
    <row r="135" spans="1:5" x14ac:dyDescent="0.25">
      <c r="A135" s="6" t="s">
        <v>161</v>
      </c>
      <c r="B135" s="9" t="s">
        <v>287</v>
      </c>
      <c r="C135" s="34">
        <v>0</v>
      </c>
      <c r="D135" s="37">
        <v>2</v>
      </c>
      <c r="E135" s="28">
        <f t="shared" si="2"/>
        <v>2</v>
      </c>
    </row>
    <row r="136" spans="1:5" x14ac:dyDescent="0.25">
      <c r="A136" s="16" t="s">
        <v>79</v>
      </c>
      <c r="B136" s="16" t="s">
        <v>290</v>
      </c>
      <c r="C136" s="35">
        <v>2</v>
      </c>
      <c r="D136" s="39">
        <v>2</v>
      </c>
      <c r="E136" s="29">
        <f t="shared" si="2"/>
        <v>0</v>
      </c>
    </row>
    <row r="137" spans="1:5" x14ac:dyDescent="0.25">
      <c r="A137" s="6" t="s">
        <v>162</v>
      </c>
      <c r="B137" s="9" t="s">
        <v>293</v>
      </c>
      <c r="C137" s="34">
        <v>0</v>
      </c>
      <c r="D137" s="37">
        <v>2</v>
      </c>
      <c r="E137" s="28">
        <f t="shared" si="2"/>
        <v>2</v>
      </c>
    </row>
    <row r="138" spans="1:5" x14ac:dyDescent="0.25">
      <c r="A138" s="16" t="s">
        <v>86</v>
      </c>
      <c r="B138" s="16" t="s">
        <v>224</v>
      </c>
      <c r="C138" s="35">
        <v>4</v>
      </c>
      <c r="D138" s="39">
        <v>2</v>
      </c>
      <c r="E138" s="29">
        <f t="shared" si="2"/>
        <v>-2</v>
      </c>
    </row>
    <row r="139" spans="1:5" x14ac:dyDescent="0.25">
      <c r="A139" s="6" t="s">
        <v>120</v>
      </c>
      <c r="B139" s="9" t="s">
        <v>312</v>
      </c>
      <c r="C139" s="34">
        <v>2</v>
      </c>
      <c r="D139" s="37">
        <v>2</v>
      </c>
      <c r="E139" s="28">
        <f t="shared" si="2"/>
        <v>0</v>
      </c>
    </row>
    <row r="140" spans="1:5" x14ac:dyDescent="0.25">
      <c r="A140" s="16" t="s">
        <v>126</v>
      </c>
      <c r="B140" s="18" t="s">
        <v>315</v>
      </c>
      <c r="C140" s="35">
        <v>2</v>
      </c>
      <c r="D140" s="39">
        <v>2</v>
      </c>
      <c r="E140" s="29">
        <f t="shared" si="2"/>
        <v>0</v>
      </c>
    </row>
    <row r="141" spans="1:5" x14ac:dyDescent="0.25">
      <c r="A141" s="6" t="s">
        <v>133</v>
      </c>
      <c r="B141" s="9" t="s">
        <v>319</v>
      </c>
      <c r="C141" s="34">
        <v>2</v>
      </c>
      <c r="D141" s="37">
        <v>2</v>
      </c>
      <c r="E141" s="28">
        <f t="shared" si="2"/>
        <v>0</v>
      </c>
    </row>
    <row r="142" spans="1:5" x14ac:dyDescent="0.25">
      <c r="A142" s="16" t="s">
        <v>149</v>
      </c>
      <c r="B142" s="16" t="s">
        <v>246</v>
      </c>
      <c r="C142" s="35">
        <v>1</v>
      </c>
      <c r="D142" s="39">
        <v>2</v>
      </c>
      <c r="E142" s="29">
        <f t="shared" si="2"/>
        <v>1</v>
      </c>
    </row>
    <row r="143" spans="1:5" x14ac:dyDescent="0.25">
      <c r="A143" s="6" t="s">
        <v>153</v>
      </c>
      <c r="B143" s="6" t="s">
        <v>242</v>
      </c>
      <c r="C143" s="34">
        <v>2</v>
      </c>
      <c r="D143" s="37">
        <v>2</v>
      </c>
      <c r="E143" s="28">
        <f t="shared" si="2"/>
        <v>0</v>
      </c>
    </row>
    <row r="144" spans="1:5" x14ac:dyDescent="0.25">
      <c r="A144" s="16" t="s">
        <v>5</v>
      </c>
      <c r="B144" s="16" t="s">
        <v>251</v>
      </c>
      <c r="C144" s="35">
        <v>2</v>
      </c>
      <c r="D144" s="39">
        <v>1</v>
      </c>
      <c r="E144" s="29">
        <f t="shared" si="2"/>
        <v>-1</v>
      </c>
    </row>
    <row r="145" spans="1:5" x14ac:dyDescent="0.25">
      <c r="A145" s="6" t="s">
        <v>11</v>
      </c>
      <c r="B145" s="6" t="s">
        <v>253</v>
      </c>
      <c r="C145" s="34">
        <v>1</v>
      </c>
      <c r="D145" s="37">
        <v>1</v>
      </c>
      <c r="E145" s="28">
        <f t="shared" si="2"/>
        <v>0</v>
      </c>
    </row>
    <row r="146" spans="1:5" x14ac:dyDescent="0.25">
      <c r="A146" s="16" t="s">
        <v>159</v>
      </c>
      <c r="B146" s="16" t="s">
        <v>255</v>
      </c>
      <c r="C146" s="35">
        <v>0</v>
      </c>
      <c r="D146" s="39">
        <v>1</v>
      </c>
      <c r="E146" s="29">
        <f t="shared" si="2"/>
        <v>1</v>
      </c>
    </row>
    <row r="147" spans="1:5" x14ac:dyDescent="0.25">
      <c r="A147" s="6" t="s">
        <v>15</v>
      </c>
      <c r="B147" s="6" t="s">
        <v>256</v>
      </c>
      <c r="C147" s="34">
        <v>1</v>
      </c>
      <c r="D147" s="37">
        <v>1</v>
      </c>
      <c r="E147" s="28">
        <f t="shared" si="2"/>
        <v>0</v>
      </c>
    </row>
    <row r="148" spans="1:5" x14ac:dyDescent="0.25">
      <c r="A148" s="16" t="s">
        <v>18</v>
      </c>
      <c r="B148" s="16" t="s">
        <v>258</v>
      </c>
      <c r="C148" s="35">
        <v>2</v>
      </c>
      <c r="D148" s="39">
        <v>1</v>
      </c>
      <c r="E148" s="29">
        <f t="shared" si="2"/>
        <v>-1</v>
      </c>
    </row>
    <row r="149" spans="1:5" x14ac:dyDescent="0.25">
      <c r="A149" s="6" t="s">
        <v>29</v>
      </c>
      <c r="B149" s="9" t="s">
        <v>240</v>
      </c>
      <c r="C149" s="34">
        <v>1</v>
      </c>
      <c r="D149" s="37">
        <v>1</v>
      </c>
      <c r="E149" s="28">
        <f t="shared" si="2"/>
        <v>0</v>
      </c>
    </row>
    <row r="150" spans="1:5" x14ac:dyDescent="0.25">
      <c r="A150" s="16" t="s">
        <v>35</v>
      </c>
      <c r="B150" s="16" t="s">
        <v>268</v>
      </c>
      <c r="C150" s="35">
        <v>1</v>
      </c>
      <c r="D150" s="39">
        <v>1</v>
      </c>
      <c r="E150" s="29">
        <f t="shared" si="2"/>
        <v>0</v>
      </c>
    </row>
    <row r="151" spans="1:5" x14ac:dyDescent="0.25">
      <c r="A151" s="6" t="s">
        <v>37</v>
      </c>
      <c r="B151" s="6" t="s">
        <v>269</v>
      </c>
      <c r="C151" s="34">
        <v>1</v>
      </c>
      <c r="D151" s="37">
        <v>1</v>
      </c>
      <c r="E151" s="28">
        <f t="shared" si="2"/>
        <v>0</v>
      </c>
    </row>
    <row r="152" spans="1:5" x14ac:dyDescent="0.25">
      <c r="A152" s="16" t="s">
        <v>43</v>
      </c>
      <c r="B152" s="16"/>
      <c r="C152" s="35">
        <v>1</v>
      </c>
      <c r="D152" s="39">
        <v>1</v>
      </c>
      <c r="E152" s="29">
        <f t="shared" si="2"/>
        <v>0</v>
      </c>
    </row>
    <row r="153" spans="1:5" x14ac:dyDescent="0.25">
      <c r="A153" s="6" t="s">
        <v>48</v>
      </c>
      <c r="B153" s="9" t="s">
        <v>276</v>
      </c>
      <c r="C153" s="34">
        <v>1</v>
      </c>
      <c r="D153" s="37">
        <v>1</v>
      </c>
      <c r="E153" s="28">
        <f t="shared" si="2"/>
        <v>0</v>
      </c>
    </row>
    <row r="154" spans="1:5" x14ac:dyDescent="0.25">
      <c r="A154" s="16" t="s">
        <v>156</v>
      </c>
      <c r="B154" s="16" t="s">
        <v>277</v>
      </c>
      <c r="C154" s="35">
        <v>0</v>
      </c>
      <c r="D154" s="39">
        <v>1</v>
      </c>
      <c r="E154" s="29">
        <f t="shared" si="2"/>
        <v>1</v>
      </c>
    </row>
    <row r="155" spans="1:5" x14ac:dyDescent="0.25">
      <c r="A155" s="6" t="s">
        <v>158</v>
      </c>
      <c r="B155" s="6" t="s">
        <v>278</v>
      </c>
      <c r="C155" s="34">
        <v>0</v>
      </c>
      <c r="D155" s="37">
        <v>1</v>
      </c>
      <c r="E155" s="28">
        <f t="shared" si="2"/>
        <v>1</v>
      </c>
    </row>
    <row r="156" spans="1:5" x14ac:dyDescent="0.25">
      <c r="A156" s="25" t="s">
        <v>332</v>
      </c>
      <c r="B156" s="25" t="s">
        <v>337</v>
      </c>
      <c r="C156" s="36">
        <v>0</v>
      </c>
      <c r="D156" s="39">
        <v>1</v>
      </c>
      <c r="E156" s="29">
        <f t="shared" si="2"/>
        <v>1</v>
      </c>
    </row>
    <row r="157" spans="1:5" x14ac:dyDescent="0.25">
      <c r="A157" s="6" t="s">
        <v>163</v>
      </c>
      <c r="B157" s="6" t="s">
        <v>288</v>
      </c>
      <c r="C157" s="34">
        <v>0</v>
      </c>
      <c r="D157" s="37">
        <v>1</v>
      </c>
      <c r="E157" s="28">
        <f t="shared" si="2"/>
        <v>1</v>
      </c>
    </row>
    <row r="158" spans="1:5" x14ac:dyDescent="0.25">
      <c r="A158" s="16" t="s">
        <v>80</v>
      </c>
      <c r="B158" s="18" t="s">
        <v>291</v>
      </c>
      <c r="C158" s="35">
        <v>1</v>
      </c>
      <c r="D158" s="39">
        <v>1</v>
      </c>
      <c r="E158" s="29">
        <f t="shared" si="2"/>
        <v>0</v>
      </c>
    </row>
    <row r="159" spans="1:5" x14ac:dyDescent="0.25">
      <c r="A159" s="6" t="s">
        <v>94</v>
      </c>
      <c r="B159" s="6" t="s">
        <v>298</v>
      </c>
      <c r="C159" s="34">
        <v>1</v>
      </c>
      <c r="D159" s="37">
        <v>1</v>
      </c>
      <c r="E159" s="28">
        <f t="shared" si="2"/>
        <v>0</v>
      </c>
    </row>
    <row r="160" spans="1:5" x14ac:dyDescent="0.25">
      <c r="A160" s="16" t="s">
        <v>164</v>
      </c>
      <c r="B160" s="18" t="s">
        <v>308</v>
      </c>
      <c r="C160" s="35">
        <v>0</v>
      </c>
      <c r="D160" s="39">
        <v>1</v>
      </c>
      <c r="E160" s="29">
        <f t="shared" si="2"/>
        <v>1</v>
      </c>
    </row>
    <row r="161" spans="1:5" x14ac:dyDescent="0.25">
      <c r="A161" s="6" t="s">
        <v>119</v>
      </c>
      <c r="B161" s="9" t="s">
        <v>311</v>
      </c>
      <c r="C161" s="34">
        <v>1</v>
      </c>
      <c r="D161" s="37">
        <v>1</v>
      </c>
      <c r="E161" s="28">
        <f t="shared" si="2"/>
        <v>0</v>
      </c>
    </row>
    <row r="162" spans="1:5" x14ac:dyDescent="0.25">
      <c r="A162" s="16" t="s">
        <v>129</v>
      </c>
      <c r="B162" s="18" t="s">
        <v>317</v>
      </c>
      <c r="C162" s="35">
        <v>1</v>
      </c>
      <c r="D162" s="39">
        <v>1</v>
      </c>
      <c r="E162" s="29">
        <f t="shared" si="2"/>
        <v>0</v>
      </c>
    </row>
    <row r="163" spans="1:5" x14ac:dyDescent="0.25">
      <c r="A163" s="6" t="s">
        <v>145</v>
      </c>
      <c r="B163" s="6" t="s">
        <v>322</v>
      </c>
      <c r="C163" s="34">
        <v>3</v>
      </c>
      <c r="D163" s="37">
        <v>1</v>
      </c>
      <c r="E163" s="28">
        <f t="shared" si="2"/>
        <v>-2</v>
      </c>
    </row>
    <row r="164" spans="1:5" x14ac:dyDescent="0.25">
      <c r="A164" s="16" t="s">
        <v>157</v>
      </c>
      <c r="B164" s="16" t="s">
        <v>325</v>
      </c>
      <c r="C164" s="35">
        <v>0</v>
      </c>
      <c r="D164" s="39">
        <v>1</v>
      </c>
      <c r="E164" s="29">
        <f t="shared" si="2"/>
        <v>1</v>
      </c>
    </row>
    <row r="165" spans="1:5" x14ac:dyDescent="0.25">
      <c r="A165" s="6" t="s">
        <v>1</v>
      </c>
      <c r="B165" s="6" t="s">
        <v>326</v>
      </c>
      <c r="C165" s="34">
        <v>1</v>
      </c>
      <c r="D165" s="34">
        <v>0</v>
      </c>
      <c r="E165" s="28">
        <f t="shared" si="2"/>
        <v>-1</v>
      </c>
    </row>
    <row r="166" spans="1:5" x14ac:dyDescent="0.25">
      <c r="A166" s="17" t="s">
        <v>58</v>
      </c>
      <c r="B166" s="24" t="s">
        <v>329</v>
      </c>
      <c r="C166" s="29">
        <v>1</v>
      </c>
      <c r="D166" s="39">
        <v>0</v>
      </c>
      <c r="E166" s="29">
        <f t="shared" si="2"/>
        <v>-1</v>
      </c>
    </row>
    <row r="167" spans="1:5" x14ac:dyDescent="0.25">
      <c r="A167" s="6" t="s">
        <v>102</v>
      </c>
      <c r="B167" s="6" t="s">
        <v>303</v>
      </c>
      <c r="C167" s="34">
        <v>2</v>
      </c>
      <c r="D167" s="37">
        <v>0</v>
      </c>
      <c r="E167" s="28">
        <f t="shared" si="2"/>
        <v>-2</v>
      </c>
    </row>
    <row r="168" spans="1:5" ht="22.5" customHeight="1" x14ac:dyDescent="0.25">
      <c r="A168" s="6"/>
      <c r="B168" s="6" t="s">
        <v>336</v>
      </c>
      <c r="C168" s="34">
        <f>SUM(C5:C167)</f>
        <v>37812</v>
      </c>
      <c r="D168" s="34">
        <f>SUM(D5:D167)</f>
        <v>43726</v>
      </c>
      <c r="E168" s="28">
        <f t="shared" si="2"/>
        <v>5914</v>
      </c>
    </row>
    <row r="169" spans="1:5" x14ac:dyDescent="0.25">
      <c r="A169" s="16" t="s">
        <v>70</v>
      </c>
      <c r="B169" s="16" t="s">
        <v>324</v>
      </c>
      <c r="C169" s="35">
        <v>310408</v>
      </c>
      <c r="D169" s="39">
        <v>312386</v>
      </c>
      <c r="E169" s="29">
        <f t="shared" si="2"/>
        <v>1978</v>
      </c>
    </row>
    <row r="170" spans="1:5" x14ac:dyDescent="0.25">
      <c r="A170" s="8"/>
      <c r="B170" s="8"/>
      <c r="C170" s="34"/>
      <c r="D170" s="34"/>
      <c r="E170" s="30"/>
    </row>
    <row r="171" spans="1:5" ht="15.75" thickBot="1" x14ac:dyDescent="0.3">
      <c r="A171" s="5" t="s">
        <v>169</v>
      </c>
      <c r="B171" s="5"/>
      <c r="C171" s="31">
        <f>C169+C168</f>
        <v>348220</v>
      </c>
      <c r="D171" s="31">
        <f>D169+D168</f>
        <v>356112</v>
      </c>
      <c r="E171" s="31">
        <f>E169+E168</f>
        <v>7892</v>
      </c>
    </row>
    <row r="172" spans="1:5" ht="15.75" thickTop="1" x14ac:dyDescent="0.25"/>
  </sheetData>
  <sortState ref="A5:D167">
    <sortCondition descending="1" ref="D5:D167"/>
  </sortState>
  <pageMargins left="0.7" right="0.7" top="0.75" bottom="0.75" header="0.3" footer="0.3"/>
  <ignoredErrors>
    <ignoredError sqref="C16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workbookViewId="0">
      <selection activeCell="J18" sqref="J18"/>
    </sheetView>
  </sheetViews>
  <sheetFormatPr defaultRowHeight="15" x14ac:dyDescent="0.25"/>
  <sheetData>
    <row r="3" spans="2:2" x14ac:dyDescent="0.25">
      <c r="B3" t="s">
        <v>165</v>
      </c>
    </row>
    <row r="4" spans="2:2" x14ac:dyDescent="0.25">
      <c r="B4" t="s">
        <v>166</v>
      </c>
    </row>
    <row r="5" spans="2:2" x14ac:dyDescent="0.25">
      <c r="B5" t="s">
        <v>167</v>
      </c>
    </row>
    <row r="6" spans="2:2" x14ac:dyDescent="0.25">
      <c r="B6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2018-11-12T09:07:08Z</dcterms:modified>
</cp:coreProperties>
</file>