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lí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61" i="1" l="1"/>
  <c r="D5" i="1"/>
  <c r="E69" i="1"/>
  <c r="G6" i="1" l="1"/>
  <c r="F6" i="1" l="1"/>
  <c r="E5" i="1"/>
  <c r="G5" i="1" s="1"/>
  <c r="F7" i="1" l="1"/>
  <c r="D39" i="1" l="1"/>
  <c r="E13" i="1"/>
  <c r="F5" i="1" l="1"/>
  <c r="C69" i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  <c r="F86" i="1"/>
</calcChain>
</file>

<file path=xl/sharedStrings.xml><?xml version="1.0" encoding="utf-8"?>
<sst xmlns="http://schemas.openxmlformats.org/spreadsheetml/2006/main" count="95" uniqueCount="93">
  <si>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</si>
  <si>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</si>
  <si>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</si>
  <si>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</si>
  <si>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</si>
  <si>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</si>
  <si>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</si>
  <si>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</si>
  <si>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</si>
  <si>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</si>
  <si>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</si>
  <si>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</si>
  <si>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</si>
  <si>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</si>
  <si>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</si>
  <si>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</si>
  <si>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</si>
  <si>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</si>
  <si>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</si>
  <si>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</si>
  <si>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</si>
  <si>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</si>
  <si>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</si>
  <si>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</si>
  <si>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</si>
  <si>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</si>
  <si>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</si>
  <si>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</si>
  <si>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</si>
  <si>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</si>
  <si>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</si>
  <si>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</si>
  <si>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</si>
  <si>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</si>
  <si>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</si>
  <si>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</si>
  <si>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</si>
  <si>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</si>
  <si>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</si>
  <si>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</si>
  <si>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</si>
  <si>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</si>
  <si>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</si>
  <si>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</si>
  <si>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</si>
  <si>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</si>
  <si>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</si>
  <si>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</si>
  <si>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</si>
  <si>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</si>
  <si>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</si>
  <si>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</si>
  <si>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</si>
  <si>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</si>
  <si>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</si>
  <si>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</si>
  <si>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</si>
  <si>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</si>
  <si>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</si>
  <si>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</si>
  <si>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</si>
  <si>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</si>
  <si>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</si>
  <si>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</si>
  <si>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</si>
  <si>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</si>
  <si>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</si>
  <si>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</si>
  <si>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</si>
  <si>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</si>
  <si>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</si>
  <si>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</si>
  <si>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</si>
  <si>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</si>
  <si>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</si>
  <si>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</si>
  <si>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</si>
  <si>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</si>
  <si>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</si>
  <si>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</si>
  <si>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</si>
  <si>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</si>
  <si>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</si>
  <si>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</si>
  <si>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</si>
  <si>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</si>
  <si>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Fjölgun m/ 1.des 18 og 1. maí. 19</t>
  </si>
  <si>
    <t>Reykjavíkurborg</t>
  </si>
  <si>
    <t>Kópavogsbær</t>
  </si>
  <si>
    <t>Hafnarfjarðarkaupstaður</t>
  </si>
  <si>
    <t>Fjöldi íbúa eftir sveitarfélögum 1. júlí 2019 (og samanburður  við íbúatölur 1. desember 2017/2018)</t>
  </si>
  <si>
    <t>Þjóðskrá Íslands - 1. júlí 2019</t>
  </si>
  <si>
    <t>Fjöldi - 1. júlí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</si>
</sst>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topLeftCell="A4" workbookViewId="0">
      <selection activeCell="J67" sqref="J67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90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91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84</v>
      </c>
      <c r="C4" s="30" t="s">
        <v>81</v>
      </c>
      <c r="D4" s="30" t="s">
        <v>80</v>
      </c>
      <c r="E4" s="30" t="s">
        <v>92</v>
      </c>
      <c r="F4" s="28" t="s">
        <v>86</v>
      </c>
      <c r="G4" s="43" t="s">
        <v>79</v>
      </c>
      <c r="I4" s="9"/>
      <c r="J4" s="26" t="s">
        <v>85</v>
      </c>
      <c r="K4" s="59" t="s">
        <v>85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230358</v>
      </c>
      <c r="F5" s="34">
        <f>E5-D5</f>
        <v>2396</v>
      </c>
      <c r="G5" s="44">
        <f>E5/D5-1</f>
        <v>1.0510523683771922E-2</v>
      </c>
      <c r="I5" s="9"/>
      <c r="N5" s="57" t="s">
        <v>85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87</v>
      </c>
      <c r="C6" s="20">
        <v>126108</v>
      </c>
      <c r="D6" s="20">
        <v>128681</v>
      </c>
      <c r="E6" s="20">
        <v>129842</v>
      </c>
      <c r="F6" s="20">
        <f>E6-D6</f>
        <v>1161</v>
      </c>
      <c r="G6" s="45">
        <f>E6/D6-1</f>
        <v>9.0223109860818607E-3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88</v>
      </c>
      <c r="C7" s="10">
        <v>35903</v>
      </c>
      <c r="D7" s="10">
        <v>36910</v>
      </c>
      <c r="E7" s="10">
        <v>37383</v>
      </c>
      <c r="F7" s="10">
        <f>E7-D7</f>
        <v>473</v>
      </c>
      <c r="G7" s="46">
        <f t="shared" ref="G7:G68" si="0">E7/D7-1</f>
        <v>1.2814955296667652E-2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4694</v>
      </c>
      <c r="F8" s="20">
        <f t="shared" ref="F8:F68" si="1">E8-D8</f>
        <v>35</v>
      </c>
      <c r="G8" s="45">
        <f t="shared" si="0"/>
        <v>7.5123417042284313E-3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16540</v>
      </c>
      <c r="F9" s="10">
        <f t="shared" si="1"/>
        <v>261</v>
      </c>
      <c r="G9" s="46">
        <f t="shared" si="0"/>
        <v>1.6032925855396618E-2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89</v>
      </c>
      <c r="C10" s="20">
        <v>29371</v>
      </c>
      <c r="D10" s="20">
        <v>29787</v>
      </c>
      <c r="E10" s="20">
        <v>29867</v>
      </c>
      <c r="F10" s="20">
        <f t="shared" si="1"/>
        <v>80</v>
      </c>
      <c r="G10" s="45">
        <f t="shared" si="0"/>
        <v>2.685735387920829E-3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11784</v>
      </c>
      <c r="F11" s="10">
        <f t="shared" si="1"/>
        <v>377</v>
      </c>
      <c r="G11" s="46">
        <f t="shared" si="0"/>
        <v>3.3049881651617374E-2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248</v>
      </c>
      <c r="F12" s="20">
        <f t="shared" si="1"/>
        <v>9</v>
      </c>
      <c r="G12" s="45">
        <f t="shared" si="0"/>
        <v>3.7656903765690419E-2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27557</v>
      </c>
      <c r="F13" s="34">
        <f>E13-D13</f>
        <v>508</v>
      </c>
      <c r="G13" s="44">
        <f t="shared" si="0"/>
        <v>1.8780731265481077E-2</v>
      </c>
      <c r="I13" s="9"/>
      <c r="L13" s="26">
        <v>2000</v>
      </c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19253</v>
      </c>
      <c r="F14" s="20">
        <f t="shared" si="1"/>
        <v>371</v>
      </c>
      <c r="G14" s="45">
        <f t="shared" si="0"/>
        <v>1.9648342336616942E-2</v>
      </c>
      <c r="I14" s="9"/>
      <c r="J14" s="26">
        <v>2000</v>
      </c>
      <c r="K14" s="59">
        <v>19035</v>
      </c>
      <c r="L14" s="26">
        <v>2300</v>
      </c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3492</v>
      </c>
      <c r="F15" s="10">
        <f t="shared" si="1"/>
        <v>95</v>
      </c>
      <c r="G15" s="46">
        <f t="shared" si="0"/>
        <v>2.7965852222549215E-2</v>
      </c>
      <c r="I15" s="9"/>
      <c r="J15" s="26">
        <v>2300</v>
      </c>
      <c r="K15" s="59">
        <v>3480</v>
      </c>
      <c r="L15" s="26">
        <v>2506</v>
      </c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1281</v>
      </c>
      <c r="F16" s="55">
        <f t="shared" si="1"/>
        <v>-7</v>
      </c>
      <c r="G16" s="47">
        <f t="shared" si="0"/>
        <v>-5.4347826086956763E-3</v>
      </c>
      <c r="I16" s="9"/>
      <c r="J16" s="26">
        <v>2506</v>
      </c>
      <c r="K16" s="59">
        <v>1291</v>
      </c>
      <c r="L16" s="26">
        <v>2510</v>
      </c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82</v>
      </c>
      <c r="C17" s="10">
        <v>3384</v>
      </c>
      <c r="D17" s="41">
        <v>3482</v>
      </c>
      <c r="E17" s="41">
        <v>3531</v>
      </c>
      <c r="F17" s="41">
        <f t="shared" si="1"/>
        <v>49</v>
      </c>
      <c r="G17" s="46">
        <f t="shared" si="0"/>
        <v>1.4072372199885219E-2</v>
      </c>
      <c r="I17" s="9"/>
      <c r="J17" s="26">
        <v>2510</v>
      </c>
      <c r="K17" s="59">
        <v>3490</v>
      </c>
      <c r="L17" s="26">
        <v>3000</v>
      </c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16549</v>
      </c>
      <c r="F18" s="35">
        <f t="shared" si="1"/>
        <v>2</v>
      </c>
      <c r="G18" s="53">
        <f t="shared" si="0"/>
        <v>1.2086783102671639E-4</v>
      </c>
      <c r="I18" s="9"/>
      <c r="L18" s="26">
        <v>3506</v>
      </c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7490</v>
      </c>
      <c r="F19" s="10">
        <f t="shared" si="1"/>
        <v>69</v>
      </c>
      <c r="G19" s="46">
        <f t="shared" si="0"/>
        <v>9.2979382832503177E-3</v>
      </c>
      <c r="I19" s="9"/>
      <c r="J19" s="26">
        <v>3000</v>
      </c>
      <c r="K19" s="59">
        <v>7464</v>
      </c>
      <c r="L19" s="26">
        <v>3511</v>
      </c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61</v>
      </c>
      <c r="F20" s="20">
        <f t="shared" si="1"/>
        <v>3</v>
      </c>
      <c r="G20" s="45">
        <f t="shared" si="0"/>
        <v>5.1724137931034475E-2</v>
      </c>
      <c r="I20" s="9"/>
      <c r="J20" s="26">
        <v>3506</v>
      </c>
      <c r="K20" s="59">
        <v>65</v>
      </c>
      <c r="L20" s="26">
        <v>3609</v>
      </c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624</v>
      </c>
      <c r="F21" s="54">
        <f>E21-D21</f>
        <v>-26</v>
      </c>
      <c r="G21" s="48">
        <f t="shared" si="0"/>
        <v>-4.0000000000000036E-2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3821</v>
      </c>
      <c r="F22" s="20">
        <f t="shared" si="1"/>
        <v>5</v>
      </c>
      <c r="G22" s="45">
        <f t="shared" si="0"/>
        <v>1.3102725366875845E-3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873</v>
      </c>
      <c r="F23" s="54">
        <f t="shared" si="1"/>
        <v>-3</v>
      </c>
      <c r="G23" s="48">
        <f t="shared" si="0"/>
        <v>-3.424657534246589E-3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64</v>
      </c>
      <c r="F24" s="20">
        <f t="shared" si="1"/>
        <v>1</v>
      </c>
      <c r="G24" s="45">
        <f t="shared" si="0"/>
        <v>1.5873015873015817E-2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1181</v>
      </c>
      <c r="F25" s="54">
        <f t="shared" si="1"/>
        <v>-15</v>
      </c>
      <c r="G25" s="48">
        <f t="shared" si="0"/>
        <v>-1.2541806020066937E-2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109</v>
      </c>
      <c r="F26" s="55">
        <f t="shared" si="1"/>
        <v>-8</v>
      </c>
      <c r="G26" s="47">
        <f t="shared" si="0"/>
        <v>-6.8376068376068355E-2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1677</v>
      </c>
      <c r="F27" s="54">
        <f t="shared" si="1"/>
        <v>-3</v>
      </c>
      <c r="G27" s="48">
        <f t="shared" si="0"/>
        <v>-1.7857142857142794E-3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649</v>
      </c>
      <c r="F28" s="55">
        <f t="shared" si="1"/>
        <v>-21</v>
      </c>
      <c r="G28" s="47">
        <f t="shared" si="0"/>
        <v>-3.1343283582089598E-2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7055</v>
      </c>
      <c r="F29" s="60">
        <f t="shared" si="1"/>
        <v>-9</v>
      </c>
      <c r="G29" s="61">
        <f t="shared" si="0"/>
        <v>-1.2740656851641941E-3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951</v>
      </c>
      <c r="F30" s="20">
        <f t="shared" si="1"/>
        <v>5</v>
      </c>
      <c r="G30" s="45">
        <f t="shared" si="0"/>
        <v>5.285412262156397E-3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3802</v>
      </c>
      <c r="F31" s="54">
        <f t="shared" si="1"/>
        <v>-11</v>
      </c>
      <c r="G31" s="48">
        <f t="shared" si="0"/>
        <v>-2.8848675583530436E-3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261</v>
      </c>
      <c r="F32" s="20">
        <f t="shared" si="1"/>
        <v>4</v>
      </c>
      <c r="G32" s="45">
        <f t="shared" si="0"/>
        <v>1.5564202334630295E-2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247</v>
      </c>
      <c r="F33" s="54">
        <f t="shared" si="1"/>
        <v>-12</v>
      </c>
      <c r="G33" s="48">
        <f t="shared" si="0"/>
        <v>-4.633204633204635E-2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1008</v>
      </c>
      <c r="F34" s="20">
        <f t="shared" si="1"/>
        <v>12</v>
      </c>
      <c r="G34" s="45">
        <f t="shared" si="0"/>
        <v>1.2048192771084265E-2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206</v>
      </c>
      <c r="F35" s="10">
        <f t="shared" si="1"/>
        <v>7</v>
      </c>
      <c r="G35" s="46">
        <f t="shared" si="0"/>
        <v>3.5175879396984966E-2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38</v>
      </c>
      <c r="F36" s="55">
        <f t="shared" si="1"/>
        <v>-2</v>
      </c>
      <c r="G36" s="47">
        <f t="shared" si="0"/>
        <v>-5.0000000000000044E-2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110</v>
      </c>
      <c r="F37" s="10">
        <f t="shared" si="1"/>
        <v>7</v>
      </c>
      <c r="G37" s="46">
        <f t="shared" si="0"/>
        <v>6.7961165048543659E-2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432</v>
      </c>
      <c r="F38" s="55">
        <f t="shared" si="1"/>
        <v>-19</v>
      </c>
      <c r="G38" s="47">
        <f t="shared" si="0"/>
        <v>-4.2128603104212847E-2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7309</v>
      </c>
      <c r="F39" s="34">
        <f>E39-D39</f>
        <v>82</v>
      </c>
      <c r="G39" s="44">
        <f t="shared" si="0"/>
        <v>1.1346340113463471E-2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4024</v>
      </c>
      <c r="F40" s="40">
        <f t="shared" si="1"/>
        <v>34</v>
      </c>
      <c r="G40" s="45">
        <f t="shared" si="0"/>
        <v>8.521303258145263E-3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1201</v>
      </c>
      <c r="F41" s="41">
        <f t="shared" si="1"/>
        <v>20</v>
      </c>
      <c r="G41" s="46">
        <f t="shared" si="0"/>
        <v>1.693480101608813E-2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942</v>
      </c>
      <c r="F42" s="40">
        <f t="shared" si="1"/>
        <v>7</v>
      </c>
      <c r="G42" s="45">
        <f t="shared" si="0"/>
        <v>7.4866310160428551E-3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467</v>
      </c>
      <c r="F43" s="41">
        <f t="shared" si="1"/>
        <v>8</v>
      </c>
      <c r="G43" s="46">
        <f t="shared" si="0"/>
        <v>1.7429193899782147E-2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97</v>
      </c>
      <c r="F44" s="20">
        <f t="shared" si="1"/>
        <v>9</v>
      </c>
      <c r="G44" s="45">
        <f t="shared" si="0"/>
        <v>0.10227272727272729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379</v>
      </c>
      <c r="F45" s="10">
        <f t="shared" si="1"/>
        <v>5</v>
      </c>
      <c r="G45" s="46">
        <f t="shared" si="0"/>
        <v>1.3368983957219305E-2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199</v>
      </c>
      <c r="F46" s="55">
        <f t="shared" si="1"/>
        <v>-1</v>
      </c>
      <c r="G46" s="47">
        <f t="shared" si="0"/>
        <v>-5.0000000000000044E-3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30540</v>
      </c>
      <c r="F47" s="34">
        <f t="shared" si="1"/>
        <v>99</v>
      </c>
      <c r="G47" s="44">
        <f t="shared" si="0"/>
        <v>3.252192766334927E-3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41</v>
      </c>
      <c r="C48" s="20">
        <v>18789</v>
      </c>
      <c r="D48" s="20">
        <v>18900</v>
      </c>
      <c r="E48" s="20">
        <v>18957</v>
      </c>
      <c r="F48" s="20">
        <f t="shared" si="1"/>
        <v>57</v>
      </c>
      <c r="G48" s="45">
        <f t="shared" si="0"/>
        <v>3.0158730158729163E-3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42</v>
      </c>
      <c r="C49" s="10">
        <v>3278</v>
      </c>
      <c r="D49" s="10">
        <v>3050</v>
      </c>
      <c r="E49" s="10">
        <v>3058</v>
      </c>
      <c r="F49" s="41">
        <f t="shared" si="1"/>
        <v>8</v>
      </c>
      <c r="G49" s="46">
        <f t="shared" si="0"/>
        <v>2.6229508196722318E-3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43</v>
      </c>
      <c r="C50" s="20">
        <v>2011</v>
      </c>
      <c r="D50" s="20">
        <v>2004</v>
      </c>
      <c r="E50" s="20">
        <v>2023</v>
      </c>
      <c r="F50" s="40">
        <f t="shared" si="1"/>
        <v>19</v>
      </c>
      <c r="G50" s="45">
        <f t="shared" si="0"/>
        <v>9.4810379241516696E-3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44</v>
      </c>
      <c r="C51" s="10">
        <v>1889</v>
      </c>
      <c r="D51" s="10">
        <v>1908</v>
      </c>
      <c r="E51" s="10">
        <v>1921</v>
      </c>
      <c r="F51" s="41">
        <f t="shared" si="1"/>
        <v>13</v>
      </c>
      <c r="G51" s="46">
        <f t="shared" si="0"/>
        <v>6.8134171907756613E-3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45</v>
      </c>
      <c r="C52" s="20">
        <v>1012</v>
      </c>
      <c r="D52" s="20">
        <v>1041</v>
      </c>
      <c r="E52" s="20">
        <v>1059</v>
      </c>
      <c r="F52" s="20">
        <f t="shared" si="1"/>
        <v>18</v>
      </c>
      <c r="G52" s="45">
        <f t="shared" si="0"/>
        <v>1.7291066282420831E-2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46</v>
      </c>
      <c r="C53" s="10">
        <v>581</v>
      </c>
      <c r="D53" s="10">
        <v>613</v>
      </c>
      <c r="E53" s="10">
        <v>608</v>
      </c>
      <c r="F53" s="54">
        <f t="shared" si="1"/>
        <v>-5</v>
      </c>
      <c r="G53" s="48">
        <f t="shared" si="0"/>
        <v>-8.1566068515497303E-3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47</v>
      </c>
      <c r="C54" s="20">
        <v>482</v>
      </c>
      <c r="D54" s="20">
        <v>489</v>
      </c>
      <c r="E54" s="20">
        <v>502</v>
      </c>
      <c r="F54" s="20">
        <f t="shared" si="1"/>
        <v>13</v>
      </c>
      <c r="G54" s="45">
        <f t="shared" si="0"/>
        <v>2.6584867075664542E-2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48</v>
      </c>
      <c r="C55" s="10">
        <v>372</v>
      </c>
      <c r="D55" s="10">
        <v>371</v>
      </c>
      <c r="E55" s="10">
        <v>363</v>
      </c>
      <c r="F55" s="54">
        <f t="shared" si="1"/>
        <v>-8</v>
      </c>
      <c r="G55" s="48">
        <f t="shared" si="0"/>
        <v>-2.1563342318059342E-2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49</v>
      </c>
      <c r="C56" s="20">
        <v>493</v>
      </c>
      <c r="D56" s="20">
        <v>509</v>
      </c>
      <c r="E56" s="20">
        <v>529</v>
      </c>
      <c r="F56" s="40">
        <f t="shared" si="1"/>
        <v>20</v>
      </c>
      <c r="G56" s="45">
        <f t="shared" si="0"/>
        <v>3.9292730844793677E-2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50</v>
      </c>
      <c r="C57" s="10">
        <v>58</v>
      </c>
      <c r="D57" s="10">
        <v>55</v>
      </c>
      <c r="E57" s="10">
        <v>57</v>
      </c>
      <c r="F57" s="41">
        <f t="shared" si="1"/>
        <v>2</v>
      </c>
      <c r="G57" s="46">
        <f t="shared" si="0"/>
        <v>3.6363636363636376E-2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51</v>
      </c>
      <c r="C58" s="20">
        <v>969</v>
      </c>
      <c r="D58" s="20">
        <v>903</v>
      </c>
      <c r="E58" s="20">
        <v>883</v>
      </c>
      <c r="F58" s="55">
        <f t="shared" si="1"/>
        <v>-20</v>
      </c>
      <c r="G58" s="47">
        <f t="shared" si="0"/>
        <v>-2.2148394241417457E-2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52</v>
      </c>
      <c r="C59" s="10">
        <v>92</v>
      </c>
      <c r="D59" s="10">
        <v>89</v>
      </c>
      <c r="E59" s="10">
        <v>87</v>
      </c>
      <c r="F59" s="54">
        <f t="shared" si="1"/>
        <v>-2</v>
      </c>
      <c r="G59" s="48">
        <f t="shared" si="0"/>
        <v>-2.2471910112359605E-2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53</v>
      </c>
      <c r="C60" s="20">
        <v>480</v>
      </c>
      <c r="D60" s="20">
        <v>509</v>
      </c>
      <c r="E60" s="20">
        <v>493</v>
      </c>
      <c r="F60" s="55">
        <f t="shared" si="1"/>
        <v>-16</v>
      </c>
      <c r="G60" s="47">
        <f t="shared" si="0"/>
        <v>-3.143418467583492E-2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54</v>
      </c>
      <c r="B61" s="4"/>
      <c r="C61" s="11">
        <f>SUM(C62:C68)</f>
        <v>10488</v>
      </c>
      <c r="D61" s="11">
        <f>SUM(D62:D68)</f>
        <v>10691</v>
      </c>
      <c r="E61" s="11">
        <f>SUM(E62:E68)</f>
        <v>10726</v>
      </c>
      <c r="F61" s="11">
        <f>SUM(F62:F68)</f>
        <v>35</v>
      </c>
      <c r="G61" s="44">
        <f t="shared" si="0"/>
        <v>3.2737816855299418E-3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55</v>
      </c>
      <c r="C62" s="20">
        <v>674</v>
      </c>
      <c r="D62" s="20">
        <v>692</v>
      </c>
      <c r="E62" s="20">
        <v>678</v>
      </c>
      <c r="F62" s="55">
        <f t="shared" si="1"/>
        <v>-14</v>
      </c>
      <c r="G62" s="47">
        <f t="shared" si="0"/>
        <v>-2.0231213872832332E-2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56</v>
      </c>
      <c r="C63" s="10">
        <v>4963</v>
      </c>
      <c r="D63" s="10">
        <v>5081</v>
      </c>
      <c r="E63" s="10">
        <v>5103</v>
      </c>
      <c r="F63" s="10">
        <f t="shared" si="1"/>
        <v>22</v>
      </c>
      <c r="G63" s="46">
        <f t="shared" si="0"/>
        <v>4.3298563274944968E-3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57</v>
      </c>
      <c r="C64" s="20">
        <v>661</v>
      </c>
      <c r="D64" s="20">
        <v>657</v>
      </c>
      <c r="E64" s="20">
        <v>657</v>
      </c>
      <c r="F64" s="40">
        <f t="shared" si="1"/>
        <v>0</v>
      </c>
      <c r="G64" s="45">
        <f t="shared" si="0"/>
        <v>0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58</v>
      </c>
      <c r="C65" s="10">
        <v>76</v>
      </c>
      <c r="D65" s="10">
        <v>73</v>
      </c>
      <c r="E65" s="10">
        <v>77</v>
      </c>
      <c r="F65" s="41">
        <f t="shared" si="1"/>
        <v>4</v>
      </c>
      <c r="G65" s="46">
        <f t="shared" si="0"/>
        <v>5.4794520547945202E-2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59</v>
      </c>
      <c r="C66" s="20">
        <v>108</v>
      </c>
      <c r="D66" s="20">
        <v>109</v>
      </c>
      <c r="E66" s="20">
        <v>110</v>
      </c>
      <c r="F66" s="40">
        <f t="shared" si="1"/>
        <v>1</v>
      </c>
      <c r="G66" s="45">
        <f t="shared" si="0"/>
        <v>9.1743119266054496E-3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60</v>
      </c>
      <c r="C67" s="10">
        <v>461</v>
      </c>
      <c r="D67" s="10">
        <v>474</v>
      </c>
      <c r="E67" s="10">
        <v>486</v>
      </c>
      <c r="F67" s="10">
        <f t="shared" si="1"/>
        <v>12</v>
      </c>
      <c r="G67" s="46">
        <f t="shared" si="0"/>
        <v>2.5316455696202445E-2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61</v>
      </c>
      <c r="C68" s="20">
        <v>3545</v>
      </c>
      <c r="D68" s="20">
        <v>3605</v>
      </c>
      <c r="E68" s="20">
        <v>3615</v>
      </c>
      <c r="F68" s="40">
        <f t="shared" si="1"/>
        <v>10</v>
      </c>
      <c r="G68" s="45">
        <f t="shared" si="0"/>
        <v>2.7739251040221902E-3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63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30290</v>
      </c>
      <c r="F69" s="11">
        <f t="shared" si="2"/>
        <v>600</v>
      </c>
      <c r="G69" s="44">
        <f t="shared" ref="G69:G84" si="3">E69/D69-1</f>
        <v>2.0208824520040469E-2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62</v>
      </c>
      <c r="C70" s="20">
        <v>2299</v>
      </c>
      <c r="D70" s="20">
        <v>2381</v>
      </c>
      <c r="E70" s="20">
        <v>2412</v>
      </c>
      <c r="F70" s="20">
        <f>E70-D70</f>
        <v>31</v>
      </c>
      <c r="G70" s="45">
        <f>E70/D70-1</f>
        <v>1.3019739605207858E-2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64</v>
      </c>
      <c r="C71" s="10">
        <v>4283</v>
      </c>
      <c r="D71" s="10">
        <v>4304</v>
      </c>
      <c r="E71" s="10">
        <v>4334</v>
      </c>
      <c r="F71" s="41">
        <f t="shared" ref="F71:F84" si="4">E71-D71</f>
        <v>30</v>
      </c>
      <c r="G71" s="46">
        <f t="shared" si="3"/>
        <v>6.9702602230483635E-3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65</v>
      </c>
      <c r="C72" s="20">
        <v>8964</v>
      </c>
      <c r="D72" s="20">
        <v>9447</v>
      </c>
      <c r="E72" s="20">
        <v>9722</v>
      </c>
      <c r="F72" s="20">
        <f>E72-D72</f>
        <v>275</v>
      </c>
      <c r="G72" s="45">
        <f t="shared" si="3"/>
        <v>2.9109770297448989E-2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66</v>
      </c>
      <c r="C73" s="10">
        <v>626</v>
      </c>
      <c r="D73" s="10">
        <v>694</v>
      </c>
      <c r="E73" s="10">
        <v>690</v>
      </c>
      <c r="F73" s="54">
        <f t="shared" si="4"/>
        <v>-4</v>
      </c>
      <c r="G73" s="48">
        <f t="shared" si="3"/>
        <v>-5.7636887608069065E-3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67</v>
      </c>
      <c r="C74" s="20">
        <v>564</v>
      </c>
      <c r="D74" s="20">
        <v>585</v>
      </c>
      <c r="E74" s="20">
        <v>599</v>
      </c>
      <c r="F74" s="20">
        <f t="shared" si="4"/>
        <v>14</v>
      </c>
      <c r="G74" s="45">
        <f t="shared" si="3"/>
        <v>2.3931623931623847E-2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68</v>
      </c>
      <c r="C75" s="10">
        <v>251</v>
      </c>
      <c r="D75" s="10">
        <v>249</v>
      </c>
      <c r="E75" s="10">
        <v>249</v>
      </c>
      <c r="F75" s="41">
        <f t="shared" si="4"/>
        <v>0</v>
      </c>
      <c r="G75" s="46">
        <f t="shared" si="3"/>
        <v>0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69</v>
      </c>
      <c r="C76" s="20">
        <v>1801</v>
      </c>
      <c r="D76" s="20">
        <v>1920</v>
      </c>
      <c r="E76" s="20">
        <v>1949</v>
      </c>
      <c r="F76" s="20">
        <f t="shared" si="4"/>
        <v>29</v>
      </c>
      <c r="G76" s="45">
        <f t="shared" si="3"/>
        <v>1.5104166666666696E-2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70</v>
      </c>
      <c r="C77" s="10">
        <v>1599</v>
      </c>
      <c r="D77" s="10">
        <v>1630</v>
      </c>
      <c r="E77" s="10">
        <v>1673</v>
      </c>
      <c r="F77" s="10">
        <f t="shared" si="4"/>
        <v>43</v>
      </c>
      <c r="G77" s="46">
        <f t="shared" si="3"/>
        <v>2.6380368098159579E-2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71</v>
      </c>
      <c r="C78" s="20">
        <v>777</v>
      </c>
      <c r="D78" s="20">
        <v>791</v>
      </c>
      <c r="E78" s="20">
        <v>804</v>
      </c>
      <c r="F78" s="20">
        <f t="shared" si="4"/>
        <v>13</v>
      </c>
      <c r="G78" s="45">
        <f t="shared" si="3"/>
        <v>1.643489254108732E-2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72</v>
      </c>
      <c r="C79" s="10">
        <v>2554</v>
      </c>
      <c r="D79" s="10">
        <v>2625</v>
      </c>
      <c r="E79" s="10">
        <v>2663</v>
      </c>
      <c r="F79" s="10">
        <f t="shared" si="4"/>
        <v>38</v>
      </c>
      <c r="G79" s="46">
        <f t="shared" si="3"/>
        <v>1.4476190476190531E-2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73</v>
      </c>
      <c r="C80" s="20">
        <v>2106</v>
      </c>
      <c r="D80" s="20">
        <v>2157</v>
      </c>
      <c r="E80" s="20">
        <v>2240</v>
      </c>
      <c r="F80" s="20">
        <f t="shared" si="4"/>
        <v>83</v>
      </c>
      <c r="G80" s="45">
        <f t="shared" si="3"/>
        <v>3.8479369494668569E-2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74</v>
      </c>
      <c r="C81" s="12">
        <v>479</v>
      </c>
      <c r="D81" s="10">
        <v>489</v>
      </c>
      <c r="E81" s="12">
        <v>513</v>
      </c>
      <c r="F81" s="10">
        <f t="shared" si="4"/>
        <v>24</v>
      </c>
      <c r="G81" s="46">
        <f t="shared" si="3"/>
        <v>4.9079754601226933E-2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75</v>
      </c>
      <c r="C82" s="25">
        <v>679</v>
      </c>
      <c r="D82" s="20">
        <v>639</v>
      </c>
      <c r="E82" s="25">
        <v>609</v>
      </c>
      <c r="F82" s="55">
        <f t="shared" si="4"/>
        <v>-30</v>
      </c>
      <c r="G82" s="47">
        <f t="shared" si="3"/>
        <v>-4.6948356807511749E-2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76</v>
      </c>
      <c r="C83" s="12">
        <v>1115</v>
      </c>
      <c r="D83" s="10">
        <v>1115</v>
      </c>
      <c r="E83" s="12">
        <v>1148</v>
      </c>
      <c r="F83" s="10">
        <f t="shared" si="4"/>
        <v>33</v>
      </c>
      <c r="G83" s="46">
        <f t="shared" si="3"/>
        <v>2.9596412556053719E-2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77</v>
      </c>
      <c r="C84" s="25">
        <v>640</v>
      </c>
      <c r="D84" s="20">
        <v>664</v>
      </c>
      <c r="E84" s="25">
        <v>685</v>
      </c>
      <c r="F84" s="20">
        <f t="shared" si="4"/>
        <v>21</v>
      </c>
      <c r="G84" s="45">
        <f t="shared" si="3"/>
        <v>3.1626506024096335E-2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78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360384</v>
      </c>
      <c r="F86" s="33">
        <f>E86-D86</f>
        <v>3713</v>
      </c>
      <c r="G86" s="50">
        <f>E86/D86-1</f>
        <v>1.0410153895326513E-2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83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2019-07-01T11:33:55Z</dcterms:modified>
</cp:coreProperties>
</file>