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K:\Upplýsinga og samskiptadeild\Fréttir\Hverjir eiga viðskipti\fyrstu kaupendur\"/>
    </mc:Choice>
  </mc:AlternateContent>
  <xr:revisionPtr revIDLastSave="0" documentId="13_ncr:1_{B6219EBC-C9D8-4122-BE21-2D810261986E}" xr6:coauthVersionLast="36" xr6:coauthVersionMax="36" xr10:uidLastSave="{00000000-0000-0000-0000-000000000000}"/>
  <bookViews>
    <workbookView xWindow="0" yWindow="0" windowWidth="28800" windowHeight="14240" xr2:uid="{00000000-000D-0000-FFFF-FFFF00000000}"/>
  </bookViews>
  <sheets>
    <sheet name="fyrstu_kaupendur_birt_30042020" sheetId="1" r:id="rId1"/>
  </sheets>
  <calcPr calcId="191029"/>
</workbook>
</file>

<file path=xl/calcChain.xml><?xml version="1.0" encoding="utf-8"?>
<calcChain xmlns="http://schemas.openxmlformats.org/spreadsheetml/2006/main">
  <c r="H53" i="1" l="1"/>
  <c r="K53" i="1"/>
  <c r="N53" i="1"/>
  <c r="Z53" i="1"/>
  <c r="Q53" i="1"/>
  <c r="T53" i="1"/>
  <c r="E53" i="1"/>
  <c r="W53" i="1"/>
  <c r="Z52" i="1" l="1"/>
  <c r="W52" i="1"/>
  <c r="T52" i="1"/>
  <c r="Q52" i="1"/>
  <c r="N52" i="1"/>
  <c r="K52" i="1"/>
  <c r="H52" i="1"/>
  <c r="E52" i="1"/>
  <c r="N33" i="1" l="1"/>
  <c r="Z33" i="1" l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" i="1"/>
</calcChain>
</file>

<file path=xl/sharedStrings.xml><?xml version="1.0" encoding="utf-8"?>
<sst xmlns="http://schemas.openxmlformats.org/spreadsheetml/2006/main" count="85" uniqueCount="17">
  <si>
    <t xml:space="preserve">Austurland       </t>
  </si>
  <si>
    <t>Höfuðborgarsvæðið</t>
  </si>
  <si>
    <t>Norðurland eystra</t>
  </si>
  <si>
    <t>Norðurland vestra</t>
  </si>
  <si>
    <t xml:space="preserve">Suðurland        </t>
  </si>
  <si>
    <t xml:space="preserve">Suðurnes         </t>
  </si>
  <si>
    <t xml:space="preserve">Vestfirðir       </t>
  </si>
  <si>
    <t xml:space="preserve">Vesturland       </t>
  </si>
  <si>
    <t>Fyrstu kaup</t>
  </si>
  <si>
    <t>ár</t>
  </si>
  <si>
    <t>1.</t>
  </si>
  <si>
    <t>2.</t>
  </si>
  <si>
    <t>3.</t>
  </si>
  <si>
    <t>4.</t>
  </si>
  <si>
    <t>ársfj.</t>
  </si>
  <si>
    <t>Eignarheimildir</t>
  </si>
  <si>
    <t>Hlutfall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</si>
</sst>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9" fontId="0" fillId="0" borderId="0" xfId="1" applyFont="1"/>
    <xf numFmtId="0" fontId="16" fillId="0" borderId="0" xfId="0" applyFont="1"/>
    <xf numFmtId="9" fontId="0" fillId="0" borderId="0" xfId="0" applyNumberFormat="1"/>
    <xf numFmtId="49" fontId="0" fillId="0" borderId="0" xfId="0" applyNumberFormat="1"/>
    <xf numFmtId="0" fontId="0" fillId="0" borderId="0" xfId="0" applyBorder="1"/>
    <xf numFmtId="9" fontId="0" fillId="0" borderId="0" xfId="1" applyFont="1" applyBorder="1"/>
    <xf numFmtId="9" fontId="0" fillId="0" borderId="0" xfId="0" applyNumberFormat="1" applyBorder="1"/>
    <xf numFmtId="9" fontId="0" fillId="0" borderId="0" xfId="1" applyNumberFormat="1" applyFont="1" applyBorder="1"/>
    <xf numFmtId="0" fontId="0" fillId="0" borderId="0" xfId="0" applyFill="1"/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3"/>
  <sheetViews>
    <sheetView tabSelected="1" workbookViewId="0">
      <pane ySplit="2" topLeftCell="A24" activePane="bottomLeft" state="frozen"/>
      <selection pane="bottomLeft"/>
    </sheetView>
  </sheetViews>
  <sheetFormatPr defaultRowHeight="14.5" x14ac:dyDescent="0.35"/>
  <cols>
    <col min="1" max="1" width="5" bestFit="1" customWidth="1"/>
    <col min="2" max="2" width="5.453125" bestFit="1" customWidth="1"/>
    <col min="3" max="3" width="14.7265625" bestFit="1" customWidth="1"/>
    <col min="4" max="4" width="11.1796875" bestFit="1" customWidth="1"/>
    <col min="5" max="5" width="12.81640625" bestFit="1" customWidth="1"/>
    <col min="6" max="6" width="14.7265625" bestFit="1" customWidth="1"/>
    <col min="7" max="7" width="11.1796875" bestFit="1" customWidth="1"/>
    <col min="8" max="8" width="12.81640625" bestFit="1" customWidth="1"/>
    <col min="9" max="9" width="14.7265625" bestFit="1" customWidth="1"/>
    <col min="10" max="10" width="11.1796875" bestFit="1" customWidth="1"/>
    <col min="11" max="11" width="12.81640625" bestFit="1" customWidth="1"/>
    <col min="12" max="12" width="14.7265625" bestFit="1" customWidth="1"/>
    <col min="13" max="13" width="11.1796875" bestFit="1" customWidth="1"/>
    <col min="14" max="14" width="12.81640625" bestFit="1" customWidth="1"/>
    <col min="15" max="15" width="14.7265625" bestFit="1" customWidth="1"/>
    <col min="16" max="16" width="11.1796875" bestFit="1" customWidth="1"/>
    <col min="17" max="17" width="12.81640625" bestFit="1" customWidth="1"/>
    <col min="18" max="18" width="14.7265625" bestFit="1" customWidth="1"/>
    <col min="19" max="19" width="11.1796875" bestFit="1" customWidth="1"/>
    <col min="20" max="20" width="12.81640625" bestFit="1" customWidth="1"/>
    <col min="21" max="21" width="14.7265625" bestFit="1" customWidth="1"/>
    <col min="22" max="22" width="11.1796875" bestFit="1" customWidth="1"/>
    <col min="23" max="23" width="12.81640625" bestFit="1" customWidth="1"/>
    <col min="24" max="24" width="14.7265625" bestFit="1" customWidth="1"/>
    <col min="25" max="25" width="11.1796875" bestFit="1" customWidth="1"/>
    <col min="26" max="26" width="12.81640625" bestFit="1" customWidth="1"/>
  </cols>
  <sheetData>
    <row r="1" spans="1:26" x14ac:dyDescent="0.35">
      <c r="A1" s="2" t="s">
        <v>9</v>
      </c>
      <c r="B1" s="2" t="s">
        <v>14</v>
      </c>
      <c r="C1" s="10" t="s">
        <v>1</v>
      </c>
      <c r="D1" s="10"/>
      <c r="E1" s="10"/>
      <c r="F1" s="10" t="s">
        <v>5</v>
      </c>
      <c r="G1" s="10"/>
      <c r="H1" s="10"/>
      <c r="I1" s="10" t="s">
        <v>7</v>
      </c>
      <c r="J1" s="10"/>
      <c r="K1" s="10"/>
      <c r="L1" s="10" t="s">
        <v>6</v>
      </c>
      <c r="M1" s="10"/>
      <c r="N1" s="10"/>
      <c r="O1" s="10" t="s">
        <v>3</v>
      </c>
      <c r="P1" s="10"/>
      <c r="Q1" s="10"/>
      <c r="R1" s="10" t="s">
        <v>2</v>
      </c>
      <c r="S1" s="10"/>
      <c r="T1" s="10"/>
      <c r="U1" s="10" t="s">
        <v>0</v>
      </c>
      <c r="V1" s="10"/>
      <c r="W1" s="10"/>
      <c r="X1" s="10" t="s">
        <v>4</v>
      </c>
      <c r="Y1" s="10"/>
      <c r="Z1" s="10"/>
    </row>
    <row r="2" spans="1:26" x14ac:dyDescent="0.35">
      <c r="C2" t="s">
        <v>15</v>
      </c>
      <c r="D2" t="s">
        <v>8</v>
      </c>
      <c r="E2" t="s">
        <v>16</v>
      </c>
      <c r="F2" t="s">
        <v>15</v>
      </c>
      <c r="G2" t="s">
        <v>8</v>
      </c>
      <c r="H2" t="s">
        <v>16</v>
      </c>
      <c r="I2" t="s">
        <v>15</v>
      </c>
      <c r="J2" t="s">
        <v>8</v>
      </c>
      <c r="K2" t="s">
        <v>16</v>
      </c>
      <c r="L2" t="s">
        <v>15</v>
      </c>
      <c r="M2" t="s">
        <v>8</v>
      </c>
      <c r="N2" t="s">
        <v>16</v>
      </c>
      <c r="O2" t="s">
        <v>15</v>
      </c>
      <c r="P2" t="s">
        <v>8</v>
      </c>
      <c r="Q2" t="s">
        <v>16</v>
      </c>
      <c r="R2" t="s">
        <v>15</v>
      </c>
      <c r="S2" t="s">
        <v>8</v>
      </c>
      <c r="T2" t="s">
        <v>16</v>
      </c>
      <c r="U2" t="s">
        <v>15</v>
      </c>
      <c r="V2" t="s">
        <v>8</v>
      </c>
      <c r="W2" t="s">
        <v>16</v>
      </c>
      <c r="X2" t="s">
        <v>15</v>
      </c>
      <c r="Y2" t="s">
        <v>8</v>
      </c>
      <c r="Z2" t="s">
        <v>16</v>
      </c>
    </row>
    <row r="3" spans="1:26" x14ac:dyDescent="0.35">
      <c r="A3">
        <v>2008</v>
      </c>
      <c r="B3" t="s">
        <v>10</v>
      </c>
      <c r="C3">
        <v>1276</v>
      </c>
      <c r="D3">
        <v>0</v>
      </c>
      <c r="E3" s="1">
        <f>D3/C3</f>
        <v>0</v>
      </c>
      <c r="F3" s="5">
        <v>212</v>
      </c>
      <c r="G3">
        <v>0</v>
      </c>
      <c r="H3" s="1">
        <f>G3/F3</f>
        <v>0</v>
      </c>
      <c r="I3" s="5">
        <v>107</v>
      </c>
      <c r="J3" s="5">
        <v>0</v>
      </c>
      <c r="K3" s="6">
        <f>J3/I3</f>
        <v>0</v>
      </c>
      <c r="L3" s="5">
        <v>25</v>
      </c>
      <c r="M3" s="5">
        <v>0</v>
      </c>
      <c r="N3" s="6">
        <f>M3/L3</f>
        <v>0</v>
      </c>
      <c r="O3" s="5">
        <v>18</v>
      </c>
      <c r="P3" s="5">
        <v>0</v>
      </c>
      <c r="Q3" s="6">
        <f>P3/O3</f>
        <v>0</v>
      </c>
      <c r="R3" s="5">
        <v>169</v>
      </c>
      <c r="S3">
        <v>0</v>
      </c>
      <c r="T3" s="1">
        <f>S3/R3</f>
        <v>0</v>
      </c>
      <c r="U3" s="5">
        <v>79</v>
      </c>
      <c r="V3" s="5">
        <v>0</v>
      </c>
      <c r="W3" s="6">
        <f>V3/U3</f>
        <v>0</v>
      </c>
      <c r="X3" s="5">
        <v>165</v>
      </c>
      <c r="Y3">
        <v>0</v>
      </c>
      <c r="Z3" s="1">
        <f>Y3/X3</f>
        <v>0</v>
      </c>
    </row>
    <row r="4" spans="1:26" x14ac:dyDescent="0.35">
      <c r="A4">
        <v>2008</v>
      </c>
      <c r="B4" t="s">
        <v>11</v>
      </c>
      <c r="C4">
        <v>955</v>
      </c>
      <c r="D4">
        <v>0</v>
      </c>
      <c r="E4" s="1">
        <f t="shared" ref="E4:E33" si="0">D4/C4</f>
        <v>0</v>
      </c>
      <c r="F4" s="5">
        <v>168</v>
      </c>
      <c r="G4">
        <v>0</v>
      </c>
      <c r="H4" s="1">
        <f t="shared" ref="H4:H33" si="1">G4/F4</f>
        <v>0</v>
      </c>
      <c r="I4" s="5">
        <v>85</v>
      </c>
      <c r="J4" s="5">
        <v>0</v>
      </c>
      <c r="K4" s="6">
        <f t="shared" ref="K4:K33" si="2">J4/I4</f>
        <v>0</v>
      </c>
      <c r="L4" s="5">
        <v>29</v>
      </c>
      <c r="M4" s="5">
        <v>0</v>
      </c>
      <c r="N4" s="6">
        <f t="shared" ref="N4:N32" si="3">M4/L4</f>
        <v>0</v>
      </c>
      <c r="O4" s="5">
        <v>36</v>
      </c>
      <c r="P4" s="5">
        <v>0</v>
      </c>
      <c r="Q4" s="6">
        <f t="shared" ref="Q4:Q33" si="4">P4/O4</f>
        <v>0</v>
      </c>
      <c r="R4" s="5">
        <v>157</v>
      </c>
      <c r="S4">
        <v>0</v>
      </c>
      <c r="T4" s="1">
        <f t="shared" ref="T4:T33" si="5">S4/R4</f>
        <v>0</v>
      </c>
      <c r="U4" s="5">
        <v>74</v>
      </c>
      <c r="V4" s="5">
        <v>0</v>
      </c>
      <c r="W4" s="6">
        <f t="shared" ref="W4:W33" si="6">V4/U4</f>
        <v>0</v>
      </c>
      <c r="X4" s="5">
        <v>134</v>
      </c>
      <c r="Y4">
        <v>0</v>
      </c>
      <c r="Z4" s="1">
        <f t="shared" ref="Z4:Z33" si="7">Y4/X4</f>
        <v>0</v>
      </c>
    </row>
    <row r="5" spans="1:26" x14ac:dyDescent="0.35">
      <c r="A5">
        <v>2008</v>
      </c>
      <c r="B5" t="s">
        <v>12</v>
      </c>
      <c r="C5">
        <v>1682</v>
      </c>
      <c r="D5">
        <v>381</v>
      </c>
      <c r="E5" s="1">
        <f t="shared" si="0"/>
        <v>0.22651605231866825</v>
      </c>
      <c r="F5" s="5">
        <v>218</v>
      </c>
      <c r="G5">
        <v>50</v>
      </c>
      <c r="H5" s="1">
        <f t="shared" si="1"/>
        <v>0.22935779816513763</v>
      </c>
      <c r="I5" s="5">
        <v>135</v>
      </c>
      <c r="J5" s="5">
        <v>33</v>
      </c>
      <c r="K5" s="6">
        <f t="shared" si="2"/>
        <v>0.24444444444444444</v>
      </c>
      <c r="L5" s="5">
        <v>69</v>
      </c>
      <c r="M5" s="5">
        <v>14</v>
      </c>
      <c r="N5" s="6">
        <f t="shared" si="3"/>
        <v>0.20289855072463769</v>
      </c>
      <c r="O5" s="5">
        <v>52</v>
      </c>
      <c r="P5" s="5">
        <v>19</v>
      </c>
      <c r="Q5" s="6">
        <f t="shared" si="4"/>
        <v>0.36538461538461536</v>
      </c>
      <c r="R5" s="5">
        <v>245</v>
      </c>
      <c r="S5">
        <v>41</v>
      </c>
      <c r="T5" s="1">
        <f t="shared" si="5"/>
        <v>0.16734693877551021</v>
      </c>
      <c r="U5" s="5">
        <v>117</v>
      </c>
      <c r="V5" s="5">
        <v>22</v>
      </c>
      <c r="W5" s="6">
        <f t="shared" si="6"/>
        <v>0.18803418803418803</v>
      </c>
      <c r="X5" s="5">
        <v>198</v>
      </c>
      <c r="Y5">
        <v>48</v>
      </c>
      <c r="Z5" s="1">
        <f t="shared" si="7"/>
        <v>0.24242424242424243</v>
      </c>
    </row>
    <row r="6" spans="1:26" x14ac:dyDescent="0.35">
      <c r="A6">
        <v>2008</v>
      </c>
      <c r="B6" t="s">
        <v>13</v>
      </c>
      <c r="C6">
        <v>1337</v>
      </c>
      <c r="D6">
        <v>119</v>
      </c>
      <c r="E6" s="1">
        <f t="shared" si="0"/>
        <v>8.9005235602094238E-2</v>
      </c>
      <c r="F6" s="5">
        <v>159</v>
      </c>
      <c r="G6">
        <v>19</v>
      </c>
      <c r="H6" s="1">
        <f t="shared" si="1"/>
        <v>0.11949685534591195</v>
      </c>
      <c r="I6" s="5">
        <v>91</v>
      </c>
      <c r="J6" s="5">
        <v>10</v>
      </c>
      <c r="K6" s="6">
        <f t="shared" si="2"/>
        <v>0.10989010989010989</v>
      </c>
      <c r="L6" s="5">
        <v>55</v>
      </c>
      <c r="M6" s="5">
        <v>5</v>
      </c>
      <c r="N6" s="6">
        <f t="shared" si="3"/>
        <v>9.0909090909090912E-2</v>
      </c>
      <c r="O6" s="5">
        <v>34</v>
      </c>
      <c r="P6" s="5">
        <v>6</v>
      </c>
      <c r="Q6" s="6">
        <f t="shared" si="4"/>
        <v>0.17647058823529413</v>
      </c>
      <c r="R6" s="5">
        <v>182</v>
      </c>
      <c r="S6">
        <v>12</v>
      </c>
      <c r="T6" s="1">
        <f t="shared" si="5"/>
        <v>6.5934065934065936E-2</v>
      </c>
      <c r="U6" s="5">
        <v>101</v>
      </c>
      <c r="V6" s="5">
        <v>10</v>
      </c>
      <c r="W6" s="6">
        <f t="shared" si="6"/>
        <v>9.9009900990099015E-2</v>
      </c>
      <c r="X6" s="5">
        <v>163</v>
      </c>
      <c r="Y6">
        <v>20</v>
      </c>
      <c r="Z6" s="1">
        <f t="shared" si="7"/>
        <v>0.12269938650306748</v>
      </c>
    </row>
    <row r="7" spans="1:26" x14ac:dyDescent="0.35">
      <c r="A7">
        <v>2009</v>
      </c>
      <c r="B7" t="s">
        <v>10</v>
      </c>
      <c r="C7">
        <v>779</v>
      </c>
      <c r="D7">
        <v>40</v>
      </c>
      <c r="E7" s="1">
        <f t="shared" si="0"/>
        <v>5.1347881899871634E-2</v>
      </c>
      <c r="F7" s="5">
        <v>144</v>
      </c>
      <c r="G7">
        <v>13</v>
      </c>
      <c r="H7" s="1">
        <f t="shared" si="1"/>
        <v>9.0277777777777776E-2</v>
      </c>
      <c r="I7" s="5">
        <v>67</v>
      </c>
      <c r="J7" s="5">
        <v>8</v>
      </c>
      <c r="K7" s="6">
        <f t="shared" si="2"/>
        <v>0.11940298507462686</v>
      </c>
      <c r="L7" s="5">
        <v>40</v>
      </c>
      <c r="M7" s="5">
        <v>4</v>
      </c>
      <c r="N7" s="6">
        <f t="shared" si="3"/>
        <v>0.1</v>
      </c>
      <c r="O7" s="5">
        <v>25</v>
      </c>
      <c r="P7" s="5">
        <v>5</v>
      </c>
      <c r="Q7" s="6">
        <f t="shared" si="4"/>
        <v>0.2</v>
      </c>
      <c r="R7" s="5">
        <v>120</v>
      </c>
      <c r="S7">
        <v>6</v>
      </c>
      <c r="T7" s="1">
        <f t="shared" si="5"/>
        <v>0.05</v>
      </c>
      <c r="U7" s="5">
        <v>68</v>
      </c>
      <c r="V7" s="5">
        <v>8</v>
      </c>
      <c r="W7" s="6">
        <f t="shared" si="6"/>
        <v>0.11764705882352941</v>
      </c>
      <c r="X7" s="5">
        <v>121</v>
      </c>
      <c r="Y7">
        <v>10</v>
      </c>
      <c r="Z7" s="1">
        <f t="shared" si="7"/>
        <v>8.2644628099173556E-2</v>
      </c>
    </row>
    <row r="8" spans="1:26" x14ac:dyDescent="0.35">
      <c r="A8">
        <v>2009</v>
      </c>
      <c r="B8" t="s">
        <v>11</v>
      </c>
      <c r="C8">
        <v>826</v>
      </c>
      <c r="D8">
        <v>60</v>
      </c>
      <c r="E8" s="1">
        <f t="shared" si="0"/>
        <v>7.2639225181598058E-2</v>
      </c>
      <c r="F8" s="5">
        <v>128</v>
      </c>
      <c r="G8">
        <v>11</v>
      </c>
      <c r="H8" s="1">
        <f t="shared" si="1"/>
        <v>8.59375E-2</v>
      </c>
      <c r="I8" s="5">
        <v>75</v>
      </c>
      <c r="J8" s="5">
        <v>10</v>
      </c>
      <c r="K8" s="6">
        <f t="shared" si="2"/>
        <v>0.13333333333333333</v>
      </c>
      <c r="L8" s="5">
        <v>52</v>
      </c>
      <c r="M8" s="5">
        <v>13</v>
      </c>
      <c r="N8" s="6">
        <f t="shared" si="3"/>
        <v>0.25</v>
      </c>
      <c r="O8" s="5">
        <v>23</v>
      </c>
      <c r="P8" s="5">
        <v>4</v>
      </c>
      <c r="Q8" s="6">
        <f t="shared" si="4"/>
        <v>0.17391304347826086</v>
      </c>
      <c r="R8" s="5">
        <v>170</v>
      </c>
      <c r="S8">
        <v>9</v>
      </c>
      <c r="T8" s="1">
        <f t="shared" si="5"/>
        <v>5.2941176470588235E-2</v>
      </c>
      <c r="U8" s="5">
        <v>71</v>
      </c>
      <c r="V8" s="5">
        <v>16</v>
      </c>
      <c r="W8" s="6">
        <f t="shared" si="6"/>
        <v>0.22535211267605634</v>
      </c>
      <c r="X8" s="5">
        <v>120</v>
      </c>
      <c r="Y8">
        <v>6</v>
      </c>
      <c r="Z8" s="1">
        <f t="shared" si="7"/>
        <v>0.05</v>
      </c>
    </row>
    <row r="9" spans="1:26" x14ac:dyDescent="0.35">
      <c r="A9">
        <v>2009</v>
      </c>
      <c r="B9" t="s">
        <v>12</v>
      </c>
      <c r="C9">
        <v>920</v>
      </c>
      <c r="D9">
        <v>53</v>
      </c>
      <c r="E9" s="1">
        <f t="shared" si="0"/>
        <v>5.7608695652173914E-2</v>
      </c>
      <c r="F9" s="5">
        <v>92</v>
      </c>
      <c r="G9">
        <v>7</v>
      </c>
      <c r="H9" s="1">
        <f t="shared" si="1"/>
        <v>7.6086956521739135E-2</v>
      </c>
      <c r="I9" s="5">
        <v>85</v>
      </c>
      <c r="J9" s="5">
        <v>14</v>
      </c>
      <c r="K9" s="6">
        <f t="shared" si="2"/>
        <v>0.16470588235294117</v>
      </c>
      <c r="L9" s="5">
        <v>53</v>
      </c>
      <c r="M9" s="5">
        <v>3</v>
      </c>
      <c r="N9" s="6">
        <f t="shared" si="3"/>
        <v>5.6603773584905662E-2</v>
      </c>
      <c r="O9" s="5">
        <v>20</v>
      </c>
      <c r="P9" s="5">
        <v>0</v>
      </c>
      <c r="Q9" s="6">
        <f t="shared" si="4"/>
        <v>0</v>
      </c>
      <c r="R9" s="5">
        <v>167</v>
      </c>
      <c r="S9">
        <v>15</v>
      </c>
      <c r="T9" s="1">
        <f t="shared" si="5"/>
        <v>8.9820359281437126E-2</v>
      </c>
      <c r="U9" s="5">
        <v>63</v>
      </c>
      <c r="V9" s="5">
        <v>8</v>
      </c>
      <c r="W9" s="6">
        <f t="shared" si="6"/>
        <v>0.12698412698412698</v>
      </c>
      <c r="X9" s="5">
        <v>102</v>
      </c>
      <c r="Y9">
        <v>9</v>
      </c>
      <c r="Z9" s="1">
        <f t="shared" si="7"/>
        <v>8.8235294117647065E-2</v>
      </c>
    </row>
    <row r="10" spans="1:26" x14ac:dyDescent="0.35">
      <c r="A10">
        <v>2009</v>
      </c>
      <c r="B10" t="s">
        <v>13</v>
      </c>
      <c r="C10">
        <v>1067</v>
      </c>
      <c r="D10">
        <v>67</v>
      </c>
      <c r="E10" s="1">
        <f t="shared" si="0"/>
        <v>6.2792877225866919E-2</v>
      </c>
      <c r="F10" s="5">
        <v>75</v>
      </c>
      <c r="G10">
        <v>2</v>
      </c>
      <c r="H10" s="1">
        <f t="shared" si="1"/>
        <v>2.6666666666666668E-2</v>
      </c>
      <c r="I10" s="5">
        <v>61</v>
      </c>
      <c r="J10" s="5">
        <v>6</v>
      </c>
      <c r="K10" s="6">
        <f t="shared" si="2"/>
        <v>9.8360655737704916E-2</v>
      </c>
      <c r="L10" s="5">
        <v>45</v>
      </c>
      <c r="M10" s="5">
        <v>6</v>
      </c>
      <c r="N10" s="6">
        <f t="shared" si="3"/>
        <v>0.13333333333333333</v>
      </c>
      <c r="O10" s="5">
        <v>19</v>
      </c>
      <c r="P10" s="5">
        <v>1</v>
      </c>
      <c r="Q10" s="6">
        <f t="shared" si="4"/>
        <v>5.2631578947368418E-2</v>
      </c>
      <c r="R10" s="5">
        <v>162</v>
      </c>
      <c r="S10">
        <v>12</v>
      </c>
      <c r="T10" s="1">
        <f t="shared" si="5"/>
        <v>7.407407407407407E-2</v>
      </c>
      <c r="U10" s="5">
        <v>86</v>
      </c>
      <c r="V10" s="5">
        <v>15</v>
      </c>
      <c r="W10" s="6">
        <f t="shared" si="6"/>
        <v>0.1744186046511628</v>
      </c>
      <c r="X10" s="5">
        <v>118</v>
      </c>
      <c r="Y10">
        <v>8</v>
      </c>
      <c r="Z10" s="1">
        <f t="shared" si="7"/>
        <v>6.7796610169491525E-2</v>
      </c>
    </row>
    <row r="11" spans="1:26" x14ac:dyDescent="0.35">
      <c r="A11">
        <v>2010</v>
      </c>
      <c r="B11" t="s">
        <v>10</v>
      </c>
      <c r="C11">
        <v>920</v>
      </c>
      <c r="D11">
        <v>78</v>
      </c>
      <c r="E11" s="1">
        <f t="shared" si="0"/>
        <v>8.478260869565217E-2</v>
      </c>
      <c r="F11" s="5">
        <v>80</v>
      </c>
      <c r="G11">
        <v>4</v>
      </c>
      <c r="H11" s="1">
        <f t="shared" si="1"/>
        <v>0.05</v>
      </c>
      <c r="I11" s="5">
        <v>67</v>
      </c>
      <c r="J11" s="5">
        <v>1</v>
      </c>
      <c r="K11" s="6">
        <f t="shared" si="2"/>
        <v>1.4925373134328358E-2</v>
      </c>
      <c r="L11" s="5">
        <v>42</v>
      </c>
      <c r="M11" s="5">
        <v>3</v>
      </c>
      <c r="N11" s="6">
        <f t="shared" si="3"/>
        <v>7.1428571428571425E-2</v>
      </c>
      <c r="O11" s="5">
        <v>14</v>
      </c>
      <c r="P11" s="5">
        <v>1</v>
      </c>
      <c r="Q11" s="6">
        <f t="shared" si="4"/>
        <v>7.1428571428571425E-2</v>
      </c>
      <c r="R11" s="5">
        <v>118</v>
      </c>
      <c r="S11">
        <v>6</v>
      </c>
      <c r="T11" s="1">
        <f t="shared" si="5"/>
        <v>5.0847457627118647E-2</v>
      </c>
      <c r="U11" s="5">
        <v>69</v>
      </c>
      <c r="V11" s="5">
        <v>6</v>
      </c>
      <c r="W11" s="6">
        <f t="shared" si="6"/>
        <v>8.6956521739130432E-2</v>
      </c>
      <c r="X11" s="5">
        <v>129</v>
      </c>
      <c r="Y11">
        <v>10</v>
      </c>
      <c r="Z11" s="1">
        <f t="shared" si="7"/>
        <v>7.7519379844961239E-2</v>
      </c>
    </row>
    <row r="12" spans="1:26" x14ac:dyDescent="0.35">
      <c r="A12">
        <v>2010</v>
      </c>
      <c r="B12" t="s">
        <v>11</v>
      </c>
      <c r="C12">
        <v>950</v>
      </c>
      <c r="D12">
        <v>78</v>
      </c>
      <c r="E12" s="1">
        <f t="shared" si="0"/>
        <v>8.2105263157894737E-2</v>
      </c>
      <c r="F12" s="5">
        <v>83</v>
      </c>
      <c r="G12">
        <v>9</v>
      </c>
      <c r="H12" s="1">
        <f t="shared" si="1"/>
        <v>0.10843373493975904</v>
      </c>
      <c r="I12" s="5">
        <v>62</v>
      </c>
      <c r="J12" s="5">
        <v>2</v>
      </c>
      <c r="K12" s="6">
        <f t="shared" si="2"/>
        <v>3.2258064516129031E-2</v>
      </c>
      <c r="L12" s="5">
        <v>44</v>
      </c>
      <c r="M12" s="5">
        <v>2</v>
      </c>
      <c r="N12" s="6">
        <f t="shared" si="3"/>
        <v>4.5454545454545456E-2</v>
      </c>
      <c r="O12" s="5">
        <v>17</v>
      </c>
      <c r="P12" s="5">
        <v>2</v>
      </c>
      <c r="Q12" s="6">
        <f t="shared" si="4"/>
        <v>0.11764705882352941</v>
      </c>
      <c r="R12" s="5">
        <v>146</v>
      </c>
      <c r="S12">
        <v>8</v>
      </c>
      <c r="T12" s="1">
        <f t="shared" si="5"/>
        <v>5.4794520547945202E-2</v>
      </c>
      <c r="U12" s="5">
        <v>68</v>
      </c>
      <c r="V12" s="5">
        <v>10</v>
      </c>
      <c r="W12" s="6">
        <f t="shared" si="6"/>
        <v>0.14705882352941177</v>
      </c>
      <c r="X12" s="5">
        <v>90</v>
      </c>
      <c r="Y12">
        <v>11</v>
      </c>
      <c r="Z12" s="1">
        <f t="shared" si="7"/>
        <v>0.12222222222222222</v>
      </c>
    </row>
    <row r="13" spans="1:26" x14ac:dyDescent="0.35">
      <c r="A13">
        <v>2010</v>
      </c>
      <c r="B13" t="s">
        <v>12</v>
      </c>
      <c r="C13">
        <v>1169</v>
      </c>
      <c r="D13">
        <v>94</v>
      </c>
      <c r="E13" s="1">
        <f t="shared" si="0"/>
        <v>8.0410607356715139E-2</v>
      </c>
      <c r="F13" s="5">
        <v>109</v>
      </c>
      <c r="G13">
        <v>24</v>
      </c>
      <c r="H13" s="1">
        <f t="shared" si="1"/>
        <v>0.22018348623853212</v>
      </c>
      <c r="I13" s="5">
        <v>71</v>
      </c>
      <c r="J13" s="5">
        <v>8</v>
      </c>
      <c r="K13" s="6">
        <f t="shared" si="2"/>
        <v>0.11267605633802817</v>
      </c>
      <c r="L13" s="5">
        <v>63</v>
      </c>
      <c r="M13" s="5">
        <v>8</v>
      </c>
      <c r="N13" s="6">
        <f t="shared" si="3"/>
        <v>0.12698412698412698</v>
      </c>
      <c r="O13" s="5">
        <v>41</v>
      </c>
      <c r="P13" s="5">
        <v>4</v>
      </c>
      <c r="Q13" s="6">
        <f t="shared" si="4"/>
        <v>9.7560975609756101E-2</v>
      </c>
      <c r="R13" s="5">
        <v>161</v>
      </c>
      <c r="S13">
        <v>10</v>
      </c>
      <c r="T13" s="1">
        <f t="shared" si="5"/>
        <v>6.2111801242236024E-2</v>
      </c>
      <c r="U13" s="5">
        <v>87</v>
      </c>
      <c r="V13" s="5">
        <v>11</v>
      </c>
      <c r="W13" s="6">
        <f t="shared" si="6"/>
        <v>0.12643678160919541</v>
      </c>
      <c r="X13" s="5">
        <v>102</v>
      </c>
      <c r="Y13">
        <v>8</v>
      </c>
      <c r="Z13" s="1">
        <f t="shared" si="7"/>
        <v>7.8431372549019607E-2</v>
      </c>
    </row>
    <row r="14" spans="1:26" x14ac:dyDescent="0.35">
      <c r="A14">
        <v>2010</v>
      </c>
      <c r="B14" t="s">
        <v>13</v>
      </c>
      <c r="C14">
        <v>1368</v>
      </c>
      <c r="D14">
        <v>141</v>
      </c>
      <c r="E14" s="1">
        <f t="shared" si="0"/>
        <v>0.10307017543859649</v>
      </c>
      <c r="F14" s="5">
        <v>117</v>
      </c>
      <c r="G14">
        <v>13</v>
      </c>
      <c r="H14" s="1">
        <f t="shared" si="1"/>
        <v>0.1111111111111111</v>
      </c>
      <c r="I14" s="5">
        <v>78</v>
      </c>
      <c r="J14" s="5">
        <v>9</v>
      </c>
      <c r="K14" s="6">
        <f t="shared" si="2"/>
        <v>0.11538461538461539</v>
      </c>
      <c r="L14" s="5">
        <v>38</v>
      </c>
      <c r="M14" s="5">
        <v>3</v>
      </c>
      <c r="N14" s="6">
        <f t="shared" si="3"/>
        <v>7.8947368421052627E-2</v>
      </c>
      <c r="O14" s="5">
        <v>38</v>
      </c>
      <c r="P14" s="5">
        <v>10</v>
      </c>
      <c r="Q14" s="6">
        <f t="shared" si="4"/>
        <v>0.26315789473684209</v>
      </c>
      <c r="R14" s="5">
        <v>210</v>
      </c>
      <c r="S14">
        <v>15</v>
      </c>
      <c r="T14" s="1">
        <f t="shared" si="5"/>
        <v>7.1428571428571425E-2</v>
      </c>
      <c r="U14" s="5">
        <v>73</v>
      </c>
      <c r="V14" s="5">
        <v>10</v>
      </c>
      <c r="W14" s="6">
        <f t="shared" si="6"/>
        <v>0.13698630136986301</v>
      </c>
      <c r="X14" s="5">
        <v>127</v>
      </c>
      <c r="Y14">
        <v>9</v>
      </c>
      <c r="Z14" s="1">
        <f t="shared" si="7"/>
        <v>7.0866141732283464E-2</v>
      </c>
    </row>
    <row r="15" spans="1:26" x14ac:dyDescent="0.35">
      <c r="A15">
        <v>2011</v>
      </c>
      <c r="B15" t="s">
        <v>10</v>
      </c>
      <c r="C15">
        <v>1327</v>
      </c>
      <c r="D15">
        <v>156</v>
      </c>
      <c r="E15" s="1">
        <f t="shared" si="0"/>
        <v>0.1175584024114544</v>
      </c>
      <c r="F15" s="5">
        <v>84</v>
      </c>
      <c r="G15">
        <v>16</v>
      </c>
      <c r="H15" s="1">
        <f t="shared" si="1"/>
        <v>0.19047619047619047</v>
      </c>
      <c r="I15" s="5">
        <v>58</v>
      </c>
      <c r="J15" s="5">
        <v>4</v>
      </c>
      <c r="K15" s="6">
        <f t="shared" si="2"/>
        <v>6.8965517241379309E-2</v>
      </c>
      <c r="L15" s="5">
        <v>39</v>
      </c>
      <c r="M15" s="5">
        <v>3</v>
      </c>
      <c r="N15" s="6">
        <f t="shared" si="3"/>
        <v>7.6923076923076927E-2</v>
      </c>
      <c r="O15" s="5">
        <v>21</v>
      </c>
      <c r="P15" s="5">
        <v>4</v>
      </c>
      <c r="Q15" s="6">
        <f t="shared" si="4"/>
        <v>0.19047619047619047</v>
      </c>
      <c r="R15" s="5">
        <v>142</v>
      </c>
      <c r="S15">
        <v>10</v>
      </c>
      <c r="T15" s="1">
        <f t="shared" si="5"/>
        <v>7.0422535211267609E-2</v>
      </c>
      <c r="U15" s="5">
        <v>62</v>
      </c>
      <c r="V15" s="5">
        <v>9</v>
      </c>
      <c r="W15" s="6">
        <f t="shared" si="6"/>
        <v>0.14516129032258066</v>
      </c>
      <c r="X15" s="5">
        <v>112</v>
      </c>
      <c r="Y15">
        <v>5</v>
      </c>
      <c r="Z15" s="1">
        <f t="shared" si="7"/>
        <v>4.4642857142857144E-2</v>
      </c>
    </row>
    <row r="16" spans="1:26" x14ac:dyDescent="0.35">
      <c r="A16">
        <v>2011</v>
      </c>
      <c r="B16" t="s">
        <v>11</v>
      </c>
      <c r="C16">
        <v>1604</v>
      </c>
      <c r="D16">
        <v>191</v>
      </c>
      <c r="E16" s="1">
        <f t="shared" si="0"/>
        <v>0.11907730673316708</v>
      </c>
      <c r="F16" s="5">
        <v>95</v>
      </c>
      <c r="G16">
        <v>10</v>
      </c>
      <c r="H16" s="1">
        <f t="shared" si="1"/>
        <v>0.10526315789473684</v>
      </c>
      <c r="I16" s="5">
        <v>79</v>
      </c>
      <c r="J16" s="5">
        <v>8</v>
      </c>
      <c r="K16" s="6">
        <f t="shared" si="2"/>
        <v>0.10126582278481013</v>
      </c>
      <c r="L16" s="5">
        <v>45</v>
      </c>
      <c r="M16" s="5">
        <v>3</v>
      </c>
      <c r="N16" s="6">
        <f t="shared" si="3"/>
        <v>6.6666666666666666E-2</v>
      </c>
      <c r="O16" s="5">
        <v>36</v>
      </c>
      <c r="P16" s="5">
        <v>4</v>
      </c>
      <c r="Q16" s="6">
        <f t="shared" si="4"/>
        <v>0.1111111111111111</v>
      </c>
      <c r="R16" s="5">
        <v>218</v>
      </c>
      <c r="S16">
        <v>17</v>
      </c>
      <c r="T16" s="1">
        <f t="shared" si="5"/>
        <v>7.7981651376146793E-2</v>
      </c>
      <c r="U16" s="5">
        <v>78</v>
      </c>
      <c r="V16" s="5">
        <v>13</v>
      </c>
      <c r="W16" s="6">
        <f t="shared" si="6"/>
        <v>0.16666666666666666</v>
      </c>
      <c r="X16" s="5">
        <v>135</v>
      </c>
      <c r="Y16">
        <v>8</v>
      </c>
      <c r="Z16" s="1">
        <f t="shared" si="7"/>
        <v>5.9259259259259262E-2</v>
      </c>
    </row>
    <row r="17" spans="1:26" x14ac:dyDescent="0.35">
      <c r="A17">
        <v>2011</v>
      </c>
      <c r="B17" t="s">
        <v>12</v>
      </c>
      <c r="C17">
        <v>1790</v>
      </c>
      <c r="D17">
        <v>207</v>
      </c>
      <c r="E17" s="1">
        <f t="shared" si="0"/>
        <v>0.11564245810055866</v>
      </c>
      <c r="F17" s="5">
        <v>107</v>
      </c>
      <c r="G17">
        <v>17</v>
      </c>
      <c r="H17" s="1">
        <f t="shared" si="1"/>
        <v>0.15887850467289719</v>
      </c>
      <c r="I17" s="5">
        <v>77</v>
      </c>
      <c r="J17" s="5">
        <v>9</v>
      </c>
      <c r="K17" s="6">
        <f t="shared" si="2"/>
        <v>0.11688311688311688</v>
      </c>
      <c r="L17" s="5">
        <v>69</v>
      </c>
      <c r="M17" s="5">
        <v>15</v>
      </c>
      <c r="N17" s="6">
        <f t="shared" si="3"/>
        <v>0.21739130434782608</v>
      </c>
      <c r="O17" s="5">
        <v>24</v>
      </c>
      <c r="P17" s="5">
        <v>1</v>
      </c>
      <c r="Q17" s="6">
        <f t="shared" si="4"/>
        <v>4.1666666666666664E-2</v>
      </c>
      <c r="R17" s="5">
        <v>220</v>
      </c>
      <c r="S17">
        <v>23</v>
      </c>
      <c r="T17" s="1">
        <f t="shared" si="5"/>
        <v>0.10454545454545454</v>
      </c>
      <c r="U17" s="5">
        <v>62</v>
      </c>
      <c r="V17" s="5">
        <v>6</v>
      </c>
      <c r="W17" s="6">
        <f t="shared" si="6"/>
        <v>9.6774193548387094E-2</v>
      </c>
      <c r="X17" s="5">
        <v>94</v>
      </c>
      <c r="Y17">
        <v>2</v>
      </c>
      <c r="Z17" s="1">
        <f t="shared" si="7"/>
        <v>2.1276595744680851E-2</v>
      </c>
    </row>
    <row r="18" spans="1:26" x14ac:dyDescent="0.35">
      <c r="A18">
        <v>2011</v>
      </c>
      <c r="B18" t="s">
        <v>13</v>
      </c>
      <c r="C18">
        <v>1814</v>
      </c>
      <c r="D18">
        <v>239</v>
      </c>
      <c r="E18" s="1">
        <f t="shared" si="0"/>
        <v>0.13175303197353913</v>
      </c>
      <c r="F18" s="5">
        <v>102</v>
      </c>
      <c r="G18">
        <v>13</v>
      </c>
      <c r="H18" s="1">
        <f t="shared" si="1"/>
        <v>0.12745098039215685</v>
      </c>
      <c r="I18" s="5">
        <v>107</v>
      </c>
      <c r="J18" s="5">
        <v>11</v>
      </c>
      <c r="K18" s="6">
        <f t="shared" si="2"/>
        <v>0.10280373831775701</v>
      </c>
      <c r="L18" s="5">
        <v>37</v>
      </c>
      <c r="M18" s="5">
        <v>4</v>
      </c>
      <c r="N18" s="6">
        <f t="shared" si="3"/>
        <v>0.10810810810810811</v>
      </c>
      <c r="O18" s="5">
        <v>36</v>
      </c>
      <c r="P18" s="5">
        <v>5</v>
      </c>
      <c r="Q18" s="6">
        <f t="shared" si="4"/>
        <v>0.1388888888888889</v>
      </c>
      <c r="R18" s="5">
        <v>203</v>
      </c>
      <c r="S18">
        <v>25</v>
      </c>
      <c r="T18" s="1">
        <f t="shared" si="5"/>
        <v>0.12315270935960591</v>
      </c>
      <c r="U18" s="5">
        <v>61</v>
      </c>
      <c r="V18" s="5">
        <v>7</v>
      </c>
      <c r="W18" s="6">
        <f t="shared" si="6"/>
        <v>0.11475409836065574</v>
      </c>
      <c r="X18" s="5">
        <v>153</v>
      </c>
      <c r="Y18">
        <v>12</v>
      </c>
      <c r="Z18" s="1">
        <f t="shared" si="7"/>
        <v>7.8431372549019607E-2</v>
      </c>
    </row>
    <row r="19" spans="1:26" x14ac:dyDescent="0.35">
      <c r="A19">
        <v>2012</v>
      </c>
      <c r="B19" t="s">
        <v>10</v>
      </c>
      <c r="C19">
        <v>1588</v>
      </c>
      <c r="D19">
        <v>210</v>
      </c>
      <c r="E19" s="1">
        <f t="shared" si="0"/>
        <v>0.13224181360201512</v>
      </c>
      <c r="F19" s="5">
        <v>268</v>
      </c>
      <c r="G19">
        <v>22</v>
      </c>
      <c r="H19" s="1">
        <f t="shared" si="1"/>
        <v>8.2089552238805971E-2</v>
      </c>
      <c r="I19" s="5">
        <v>82</v>
      </c>
      <c r="J19" s="5">
        <v>4</v>
      </c>
      <c r="K19" s="6">
        <f t="shared" si="2"/>
        <v>4.878048780487805E-2</v>
      </c>
      <c r="L19" s="5">
        <v>46</v>
      </c>
      <c r="M19" s="5">
        <v>8</v>
      </c>
      <c r="N19" s="6">
        <f t="shared" si="3"/>
        <v>0.17391304347826086</v>
      </c>
      <c r="O19" s="5">
        <v>20</v>
      </c>
      <c r="P19" s="5">
        <v>0</v>
      </c>
      <c r="Q19" s="6">
        <f t="shared" si="4"/>
        <v>0</v>
      </c>
      <c r="R19" s="5">
        <v>210</v>
      </c>
      <c r="S19">
        <v>18</v>
      </c>
      <c r="T19" s="1">
        <f t="shared" si="5"/>
        <v>8.5714285714285715E-2</v>
      </c>
      <c r="U19" s="5">
        <v>77</v>
      </c>
      <c r="V19" s="5">
        <v>6</v>
      </c>
      <c r="W19" s="6">
        <f t="shared" si="6"/>
        <v>7.792207792207792E-2</v>
      </c>
      <c r="X19" s="5">
        <v>142</v>
      </c>
      <c r="Y19">
        <v>9</v>
      </c>
      <c r="Z19" s="1">
        <f t="shared" si="7"/>
        <v>6.3380281690140844E-2</v>
      </c>
    </row>
    <row r="20" spans="1:26" x14ac:dyDescent="0.35">
      <c r="A20">
        <v>2012</v>
      </c>
      <c r="B20" t="s">
        <v>11</v>
      </c>
      <c r="C20">
        <v>1947</v>
      </c>
      <c r="D20">
        <v>325</v>
      </c>
      <c r="E20" s="1">
        <f t="shared" si="0"/>
        <v>0.16692347200821778</v>
      </c>
      <c r="F20" s="5">
        <v>158</v>
      </c>
      <c r="G20">
        <v>23</v>
      </c>
      <c r="H20" s="1">
        <f t="shared" si="1"/>
        <v>0.14556962025316456</v>
      </c>
      <c r="I20" s="5">
        <v>100</v>
      </c>
      <c r="J20" s="5">
        <v>9</v>
      </c>
      <c r="K20" s="6">
        <f t="shared" si="2"/>
        <v>0.09</v>
      </c>
      <c r="L20" s="5">
        <v>52</v>
      </c>
      <c r="M20" s="5">
        <v>9</v>
      </c>
      <c r="N20" s="6">
        <f t="shared" si="3"/>
        <v>0.17307692307692307</v>
      </c>
      <c r="O20" s="5">
        <v>27</v>
      </c>
      <c r="P20" s="5">
        <v>2</v>
      </c>
      <c r="Q20" s="6">
        <f t="shared" si="4"/>
        <v>7.407407407407407E-2</v>
      </c>
      <c r="R20" s="5">
        <v>212</v>
      </c>
      <c r="S20">
        <v>28</v>
      </c>
      <c r="T20" s="1">
        <f t="shared" si="5"/>
        <v>0.13207547169811321</v>
      </c>
      <c r="U20" s="5">
        <v>78</v>
      </c>
      <c r="V20" s="5">
        <v>15</v>
      </c>
      <c r="W20" s="6">
        <f t="shared" si="6"/>
        <v>0.19230769230769232</v>
      </c>
      <c r="X20" s="5">
        <v>121</v>
      </c>
      <c r="Y20">
        <v>3</v>
      </c>
      <c r="Z20" s="1">
        <f t="shared" si="7"/>
        <v>2.4793388429752067E-2</v>
      </c>
    </row>
    <row r="21" spans="1:26" x14ac:dyDescent="0.35">
      <c r="A21">
        <v>2012</v>
      </c>
      <c r="B21" t="s">
        <v>12</v>
      </c>
      <c r="C21">
        <v>1817</v>
      </c>
      <c r="D21">
        <v>323</v>
      </c>
      <c r="E21" s="1">
        <f t="shared" si="0"/>
        <v>0.17776554760594387</v>
      </c>
      <c r="F21" s="5">
        <v>144</v>
      </c>
      <c r="G21">
        <v>29</v>
      </c>
      <c r="H21" s="1">
        <f t="shared" si="1"/>
        <v>0.2013888888888889</v>
      </c>
      <c r="I21" s="5">
        <v>104</v>
      </c>
      <c r="J21" s="5">
        <v>21</v>
      </c>
      <c r="K21" s="6">
        <f t="shared" si="2"/>
        <v>0.20192307692307693</v>
      </c>
      <c r="L21" s="5">
        <v>51</v>
      </c>
      <c r="M21" s="5">
        <v>7</v>
      </c>
      <c r="N21" s="6">
        <f t="shared" si="3"/>
        <v>0.13725490196078433</v>
      </c>
      <c r="O21" s="5">
        <v>38</v>
      </c>
      <c r="P21" s="5">
        <v>9</v>
      </c>
      <c r="Q21" s="6">
        <f t="shared" si="4"/>
        <v>0.23684210526315788</v>
      </c>
      <c r="R21" s="5">
        <v>231</v>
      </c>
      <c r="S21">
        <v>18</v>
      </c>
      <c r="T21" s="1">
        <f t="shared" si="5"/>
        <v>7.792207792207792E-2</v>
      </c>
      <c r="U21" s="5">
        <v>91</v>
      </c>
      <c r="V21" s="5">
        <v>15</v>
      </c>
      <c r="W21" s="6">
        <f t="shared" si="6"/>
        <v>0.16483516483516483</v>
      </c>
      <c r="X21" s="5">
        <v>132</v>
      </c>
      <c r="Y21">
        <v>7</v>
      </c>
      <c r="Z21" s="1">
        <f t="shared" si="7"/>
        <v>5.3030303030303032E-2</v>
      </c>
    </row>
    <row r="22" spans="1:26" x14ac:dyDescent="0.35">
      <c r="A22">
        <v>2012</v>
      </c>
      <c r="B22" t="s">
        <v>13</v>
      </c>
      <c r="C22">
        <v>2217</v>
      </c>
      <c r="D22">
        <v>323</v>
      </c>
      <c r="E22" s="1">
        <f t="shared" si="0"/>
        <v>0.14569237708615246</v>
      </c>
      <c r="F22" s="5">
        <v>143</v>
      </c>
      <c r="G22">
        <v>21</v>
      </c>
      <c r="H22" s="1">
        <f t="shared" si="1"/>
        <v>0.14685314685314685</v>
      </c>
      <c r="I22" s="5">
        <v>85</v>
      </c>
      <c r="J22" s="5">
        <v>6</v>
      </c>
      <c r="K22" s="6">
        <f t="shared" si="2"/>
        <v>7.0588235294117646E-2</v>
      </c>
      <c r="L22" s="5">
        <v>54</v>
      </c>
      <c r="M22" s="5">
        <v>5</v>
      </c>
      <c r="N22" s="6">
        <f t="shared" si="3"/>
        <v>9.2592592592592587E-2</v>
      </c>
      <c r="O22" s="5">
        <v>37</v>
      </c>
      <c r="P22" s="5">
        <v>9</v>
      </c>
      <c r="Q22" s="6">
        <f t="shared" si="4"/>
        <v>0.24324324324324326</v>
      </c>
      <c r="R22" s="5">
        <v>210</v>
      </c>
      <c r="S22">
        <v>20</v>
      </c>
      <c r="T22" s="1">
        <f t="shared" si="5"/>
        <v>9.5238095238095233E-2</v>
      </c>
      <c r="U22" s="5">
        <v>70</v>
      </c>
      <c r="V22" s="5">
        <v>11</v>
      </c>
      <c r="W22" s="6">
        <f t="shared" si="6"/>
        <v>0.15714285714285714</v>
      </c>
      <c r="X22" s="5">
        <v>129</v>
      </c>
      <c r="Y22">
        <v>11</v>
      </c>
      <c r="Z22" s="1">
        <f t="shared" si="7"/>
        <v>8.5271317829457363E-2</v>
      </c>
    </row>
    <row r="23" spans="1:26" x14ac:dyDescent="0.35">
      <c r="A23">
        <v>2013</v>
      </c>
      <c r="B23" t="s">
        <v>10</v>
      </c>
      <c r="C23">
        <v>1701</v>
      </c>
      <c r="D23">
        <v>280</v>
      </c>
      <c r="E23" s="1">
        <f t="shared" si="0"/>
        <v>0.16460905349794239</v>
      </c>
      <c r="F23" s="5">
        <v>125</v>
      </c>
      <c r="G23">
        <v>26</v>
      </c>
      <c r="H23" s="1">
        <f t="shared" si="1"/>
        <v>0.20799999999999999</v>
      </c>
      <c r="I23" s="5">
        <v>62</v>
      </c>
      <c r="J23" s="5">
        <v>15</v>
      </c>
      <c r="K23" s="6">
        <f t="shared" si="2"/>
        <v>0.24193548387096775</v>
      </c>
      <c r="L23" s="5">
        <v>41</v>
      </c>
      <c r="M23" s="5">
        <v>4</v>
      </c>
      <c r="N23" s="6">
        <f t="shared" si="3"/>
        <v>9.7560975609756101E-2</v>
      </c>
      <c r="O23" s="5">
        <v>24</v>
      </c>
      <c r="P23" s="5">
        <v>3</v>
      </c>
      <c r="Q23" s="6">
        <f t="shared" si="4"/>
        <v>0.125</v>
      </c>
      <c r="R23" s="5">
        <v>180</v>
      </c>
      <c r="S23">
        <v>19</v>
      </c>
      <c r="T23" s="1">
        <f t="shared" si="5"/>
        <v>0.10555555555555556</v>
      </c>
      <c r="U23" s="5">
        <v>67</v>
      </c>
      <c r="V23" s="5">
        <v>9</v>
      </c>
      <c r="W23" s="6">
        <f t="shared" si="6"/>
        <v>0.13432835820895522</v>
      </c>
      <c r="X23" s="5">
        <v>102</v>
      </c>
      <c r="Y23">
        <v>8</v>
      </c>
      <c r="Z23" s="1">
        <f t="shared" si="7"/>
        <v>7.8431372549019607E-2</v>
      </c>
    </row>
    <row r="24" spans="1:26" x14ac:dyDescent="0.35">
      <c r="A24">
        <v>2013</v>
      </c>
      <c r="B24" t="s">
        <v>11</v>
      </c>
      <c r="C24">
        <v>1988</v>
      </c>
      <c r="D24">
        <v>349</v>
      </c>
      <c r="E24" s="1">
        <f t="shared" si="0"/>
        <v>0.17555331991951711</v>
      </c>
      <c r="F24" s="5">
        <v>138</v>
      </c>
      <c r="G24">
        <v>16</v>
      </c>
      <c r="H24" s="1">
        <f t="shared" si="1"/>
        <v>0.11594202898550725</v>
      </c>
      <c r="I24" s="5">
        <v>93</v>
      </c>
      <c r="J24" s="5">
        <v>15</v>
      </c>
      <c r="K24" s="6">
        <f t="shared" si="2"/>
        <v>0.16129032258064516</v>
      </c>
      <c r="L24" s="5">
        <v>45</v>
      </c>
      <c r="M24" s="5">
        <v>9</v>
      </c>
      <c r="N24" s="6">
        <f t="shared" si="3"/>
        <v>0.2</v>
      </c>
      <c r="O24" s="5">
        <v>35</v>
      </c>
      <c r="P24" s="5">
        <v>8</v>
      </c>
      <c r="Q24" s="6">
        <f t="shared" si="4"/>
        <v>0.22857142857142856</v>
      </c>
      <c r="R24" s="5">
        <v>226</v>
      </c>
      <c r="S24">
        <v>35</v>
      </c>
      <c r="T24" s="1">
        <f t="shared" si="5"/>
        <v>0.15486725663716813</v>
      </c>
      <c r="U24" s="5">
        <v>91</v>
      </c>
      <c r="V24" s="5">
        <v>27</v>
      </c>
      <c r="W24" s="6">
        <f t="shared" si="6"/>
        <v>0.2967032967032967</v>
      </c>
      <c r="X24" s="5">
        <v>164</v>
      </c>
      <c r="Y24">
        <v>21</v>
      </c>
      <c r="Z24" s="1">
        <f t="shared" si="7"/>
        <v>0.12804878048780488</v>
      </c>
    </row>
    <row r="25" spans="1:26" x14ac:dyDescent="0.35">
      <c r="A25">
        <v>2013</v>
      </c>
      <c r="B25" t="s">
        <v>12</v>
      </c>
      <c r="C25">
        <v>2088</v>
      </c>
      <c r="D25">
        <v>423</v>
      </c>
      <c r="E25" s="1">
        <f t="shared" si="0"/>
        <v>0.20258620689655171</v>
      </c>
      <c r="F25" s="5">
        <v>135</v>
      </c>
      <c r="G25">
        <v>30</v>
      </c>
      <c r="H25" s="1">
        <f t="shared" si="1"/>
        <v>0.22222222222222221</v>
      </c>
      <c r="I25" s="5">
        <v>106</v>
      </c>
      <c r="J25" s="5">
        <v>21</v>
      </c>
      <c r="K25" s="6">
        <f t="shared" si="2"/>
        <v>0.19811320754716982</v>
      </c>
      <c r="L25" s="5">
        <v>84</v>
      </c>
      <c r="M25" s="5">
        <v>13</v>
      </c>
      <c r="N25" s="6">
        <f t="shared" si="3"/>
        <v>0.15476190476190477</v>
      </c>
      <c r="O25" s="5">
        <v>41</v>
      </c>
      <c r="P25" s="5">
        <v>15</v>
      </c>
      <c r="Q25" s="6">
        <f t="shared" si="4"/>
        <v>0.36585365853658536</v>
      </c>
      <c r="R25" s="5">
        <v>274</v>
      </c>
      <c r="S25">
        <v>40</v>
      </c>
      <c r="T25" s="1">
        <f t="shared" si="5"/>
        <v>0.145985401459854</v>
      </c>
      <c r="U25" s="5">
        <v>76</v>
      </c>
      <c r="V25" s="5">
        <v>18</v>
      </c>
      <c r="W25" s="6">
        <f t="shared" si="6"/>
        <v>0.23684210526315788</v>
      </c>
      <c r="X25" s="5">
        <v>152</v>
      </c>
      <c r="Y25">
        <v>34</v>
      </c>
      <c r="Z25" s="1">
        <f t="shared" si="7"/>
        <v>0.22368421052631579</v>
      </c>
    </row>
    <row r="26" spans="1:26" x14ac:dyDescent="0.35">
      <c r="A26">
        <v>2013</v>
      </c>
      <c r="B26" t="s">
        <v>13</v>
      </c>
      <c r="C26">
        <v>2500</v>
      </c>
      <c r="D26">
        <v>412</v>
      </c>
      <c r="E26" s="1">
        <f t="shared" si="0"/>
        <v>0.1648</v>
      </c>
      <c r="F26" s="5">
        <v>203</v>
      </c>
      <c r="G26">
        <v>16</v>
      </c>
      <c r="H26" s="1">
        <f t="shared" si="1"/>
        <v>7.8817733990147784E-2</v>
      </c>
      <c r="I26" s="5">
        <v>97</v>
      </c>
      <c r="J26" s="5">
        <v>16</v>
      </c>
      <c r="K26" s="6">
        <f t="shared" si="2"/>
        <v>0.16494845360824742</v>
      </c>
      <c r="L26" s="5">
        <v>46</v>
      </c>
      <c r="M26" s="5">
        <v>6</v>
      </c>
      <c r="N26" s="6">
        <f t="shared" si="3"/>
        <v>0.13043478260869565</v>
      </c>
      <c r="O26" s="5">
        <v>54</v>
      </c>
      <c r="P26" s="5">
        <v>11</v>
      </c>
      <c r="Q26" s="6">
        <f t="shared" si="4"/>
        <v>0.20370370370370369</v>
      </c>
      <c r="R26" s="5">
        <v>297</v>
      </c>
      <c r="S26">
        <v>44</v>
      </c>
      <c r="T26" s="1">
        <f t="shared" si="5"/>
        <v>0.14814814814814814</v>
      </c>
      <c r="U26" s="5">
        <v>97</v>
      </c>
      <c r="V26" s="5">
        <v>15</v>
      </c>
      <c r="W26" s="6">
        <f t="shared" si="6"/>
        <v>0.15463917525773196</v>
      </c>
      <c r="X26" s="5">
        <v>196</v>
      </c>
      <c r="Y26">
        <v>22</v>
      </c>
      <c r="Z26" s="1">
        <f t="shared" si="7"/>
        <v>0.11224489795918367</v>
      </c>
    </row>
    <row r="27" spans="1:26" x14ac:dyDescent="0.35">
      <c r="A27">
        <v>2014</v>
      </c>
      <c r="B27" t="s">
        <v>10</v>
      </c>
      <c r="C27">
        <v>1690</v>
      </c>
      <c r="D27">
        <v>258</v>
      </c>
      <c r="E27" s="1">
        <f t="shared" si="0"/>
        <v>0.15266272189349112</v>
      </c>
      <c r="F27" s="5">
        <v>149</v>
      </c>
      <c r="G27">
        <v>36</v>
      </c>
      <c r="H27" s="1">
        <f t="shared" si="1"/>
        <v>0.24161073825503357</v>
      </c>
      <c r="I27" s="5">
        <v>78</v>
      </c>
      <c r="J27" s="5">
        <v>11</v>
      </c>
      <c r="K27" s="6">
        <f t="shared" si="2"/>
        <v>0.14102564102564102</v>
      </c>
      <c r="L27" s="5">
        <v>40</v>
      </c>
      <c r="M27" s="5">
        <v>9</v>
      </c>
      <c r="N27" s="6">
        <f t="shared" si="3"/>
        <v>0.22500000000000001</v>
      </c>
      <c r="O27" s="5">
        <v>15</v>
      </c>
      <c r="P27" s="5">
        <v>2</v>
      </c>
      <c r="Q27" s="6">
        <f t="shared" si="4"/>
        <v>0.13333333333333333</v>
      </c>
      <c r="R27" s="5">
        <v>223</v>
      </c>
      <c r="S27">
        <v>33</v>
      </c>
      <c r="T27" s="1">
        <f t="shared" si="5"/>
        <v>0.14798206278026907</v>
      </c>
      <c r="U27" s="5">
        <v>96</v>
      </c>
      <c r="V27" s="5">
        <v>21</v>
      </c>
      <c r="W27" s="6">
        <f t="shared" si="6"/>
        <v>0.21875</v>
      </c>
      <c r="X27" s="5">
        <v>167</v>
      </c>
      <c r="Y27">
        <v>27</v>
      </c>
      <c r="Z27" s="1">
        <f t="shared" si="7"/>
        <v>0.16167664670658682</v>
      </c>
    </row>
    <row r="28" spans="1:26" x14ac:dyDescent="0.35">
      <c r="A28">
        <v>2014</v>
      </c>
      <c r="B28" t="s">
        <v>11</v>
      </c>
      <c r="C28">
        <v>2153</v>
      </c>
      <c r="D28">
        <v>393</v>
      </c>
      <c r="E28" s="1">
        <f t="shared" si="0"/>
        <v>0.18253599628425451</v>
      </c>
      <c r="F28" s="5">
        <v>204</v>
      </c>
      <c r="G28">
        <v>45</v>
      </c>
      <c r="H28" s="1">
        <f t="shared" si="1"/>
        <v>0.22058823529411764</v>
      </c>
      <c r="I28" s="5">
        <v>88</v>
      </c>
      <c r="J28" s="5">
        <v>20</v>
      </c>
      <c r="K28" s="6">
        <f t="shared" si="2"/>
        <v>0.22727272727272727</v>
      </c>
      <c r="L28" s="5">
        <v>60</v>
      </c>
      <c r="M28" s="5">
        <v>11</v>
      </c>
      <c r="N28" s="6">
        <f t="shared" si="3"/>
        <v>0.18333333333333332</v>
      </c>
      <c r="O28" s="5">
        <v>41</v>
      </c>
      <c r="P28" s="5">
        <v>8</v>
      </c>
      <c r="Q28" s="6">
        <f t="shared" si="4"/>
        <v>0.1951219512195122</v>
      </c>
      <c r="R28" s="5">
        <v>248</v>
      </c>
      <c r="S28">
        <v>36</v>
      </c>
      <c r="T28" s="1">
        <f t="shared" si="5"/>
        <v>0.14516129032258066</v>
      </c>
      <c r="U28" s="5">
        <v>86</v>
      </c>
      <c r="V28" s="5">
        <v>13</v>
      </c>
      <c r="W28" s="6">
        <f t="shared" si="6"/>
        <v>0.15116279069767441</v>
      </c>
      <c r="X28" s="5">
        <v>187</v>
      </c>
      <c r="Y28">
        <v>34</v>
      </c>
      <c r="Z28" s="1">
        <f t="shared" si="7"/>
        <v>0.18181818181818182</v>
      </c>
    </row>
    <row r="29" spans="1:26" x14ac:dyDescent="0.35">
      <c r="A29">
        <v>2014</v>
      </c>
      <c r="B29" t="s">
        <v>12</v>
      </c>
      <c r="C29">
        <v>2128</v>
      </c>
      <c r="D29">
        <v>335</v>
      </c>
      <c r="E29" s="1">
        <f t="shared" si="0"/>
        <v>0.15742481203007519</v>
      </c>
      <c r="F29" s="5">
        <v>238</v>
      </c>
      <c r="G29">
        <v>61</v>
      </c>
      <c r="H29" s="1">
        <f t="shared" si="1"/>
        <v>0.25630252100840334</v>
      </c>
      <c r="I29" s="5">
        <v>130</v>
      </c>
      <c r="J29" s="5">
        <v>16</v>
      </c>
      <c r="K29" s="6">
        <f t="shared" si="2"/>
        <v>0.12307692307692308</v>
      </c>
      <c r="L29" s="5">
        <v>76</v>
      </c>
      <c r="M29" s="5">
        <v>11</v>
      </c>
      <c r="N29" s="6">
        <f t="shared" si="3"/>
        <v>0.14473684210526316</v>
      </c>
      <c r="O29" s="5">
        <v>29</v>
      </c>
      <c r="P29" s="5">
        <v>8</v>
      </c>
      <c r="Q29" s="6">
        <f t="shared" si="4"/>
        <v>0.27586206896551724</v>
      </c>
      <c r="R29" s="5">
        <v>309</v>
      </c>
      <c r="S29">
        <v>63</v>
      </c>
      <c r="T29" s="1">
        <f t="shared" si="5"/>
        <v>0.20388349514563106</v>
      </c>
      <c r="U29" s="5">
        <v>70</v>
      </c>
      <c r="V29" s="5">
        <v>16</v>
      </c>
      <c r="W29" s="6">
        <f t="shared" si="6"/>
        <v>0.22857142857142856</v>
      </c>
      <c r="X29" s="5">
        <v>246</v>
      </c>
      <c r="Y29">
        <v>47</v>
      </c>
      <c r="Z29" s="1">
        <f t="shared" si="7"/>
        <v>0.1910569105691057</v>
      </c>
    </row>
    <row r="30" spans="1:26" x14ac:dyDescent="0.35">
      <c r="A30">
        <v>2014</v>
      </c>
      <c r="B30" t="s">
        <v>13</v>
      </c>
      <c r="C30">
        <v>1938</v>
      </c>
      <c r="D30">
        <v>374</v>
      </c>
      <c r="E30" s="1">
        <f t="shared" si="0"/>
        <v>0.19298245614035087</v>
      </c>
      <c r="F30" s="5">
        <v>173</v>
      </c>
      <c r="G30">
        <v>36</v>
      </c>
      <c r="H30" s="1">
        <f t="shared" si="1"/>
        <v>0.20809248554913296</v>
      </c>
      <c r="I30" s="5">
        <v>125</v>
      </c>
      <c r="J30" s="5">
        <v>13</v>
      </c>
      <c r="K30" s="6">
        <f t="shared" si="2"/>
        <v>0.104</v>
      </c>
      <c r="L30" s="5">
        <v>56</v>
      </c>
      <c r="M30" s="5">
        <v>17</v>
      </c>
      <c r="N30" s="6">
        <f t="shared" si="3"/>
        <v>0.30357142857142855</v>
      </c>
      <c r="O30" s="5">
        <v>20</v>
      </c>
      <c r="P30" s="5">
        <v>6</v>
      </c>
      <c r="Q30" s="6">
        <f t="shared" si="4"/>
        <v>0.3</v>
      </c>
      <c r="R30" s="5">
        <v>243</v>
      </c>
      <c r="S30">
        <v>36</v>
      </c>
      <c r="T30" s="1">
        <f t="shared" si="5"/>
        <v>0.14814814814814814</v>
      </c>
      <c r="U30" s="5">
        <v>58</v>
      </c>
      <c r="V30" s="5">
        <v>16</v>
      </c>
      <c r="W30" s="6">
        <f t="shared" si="6"/>
        <v>0.27586206896551724</v>
      </c>
      <c r="X30" s="5">
        <v>178</v>
      </c>
      <c r="Y30">
        <v>35</v>
      </c>
      <c r="Z30" s="1">
        <f t="shared" si="7"/>
        <v>0.19662921348314608</v>
      </c>
    </row>
    <row r="31" spans="1:26" x14ac:dyDescent="0.35">
      <c r="A31">
        <v>2015</v>
      </c>
      <c r="B31" t="s">
        <v>10</v>
      </c>
      <c r="C31">
        <v>1732</v>
      </c>
      <c r="D31">
        <v>353</v>
      </c>
      <c r="E31" s="1">
        <f t="shared" si="0"/>
        <v>0.203810623556582</v>
      </c>
      <c r="F31" s="5">
        <v>190</v>
      </c>
      <c r="G31">
        <v>68</v>
      </c>
      <c r="H31" s="1">
        <f t="shared" si="1"/>
        <v>0.35789473684210527</v>
      </c>
      <c r="I31" s="5">
        <v>105</v>
      </c>
      <c r="J31" s="5">
        <v>23</v>
      </c>
      <c r="K31" s="6">
        <f t="shared" si="2"/>
        <v>0.21904761904761905</v>
      </c>
      <c r="L31" s="5">
        <v>36</v>
      </c>
      <c r="M31" s="5">
        <v>14</v>
      </c>
      <c r="N31" s="6">
        <f t="shared" si="3"/>
        <v>0.3888888888888889</v>
      </c>
      <c r="O31" s="5">
        <v>27</v>
      </c>
      <c r="P31" s="5">
        <v>6</v>
      </c>
      <c r="Q31" s="6">
        <f t="shared" si="4"/>
        <v>0.22222222222222221</v>
      </c>
      <c r="R31" s="5">
        <v>235</v>
      </c>
      <c r="S31">
        <v>40</v>
      </c>
      <c r="T31" s="1">
        <f t="shared" si="5"/>
        <v>0.1702127659574468</v>
      </c>
      <c r="U31" s="5">
        <v>42</v>
      </c>
      <c r="V31" s="5">
        <v>18</v>
      </c>
      <c r="W31" s="6">
        <f t="shared" si="6"/>
        <v>0.42857142857142855</v>
      </c>
      <c r="X31" s="5">
        <v>148</v>
      </c>
      <c r="Y31">
        <v>47</v>
      </c>
      <c r="Z31" s="1">
        <f t="shared" si="7"/>
        <v>0.31756756756756754</v>
      </c>
    </row>
    <row r="32" spans="1:26" x14ac:dyDescent="0.35">
      <c r="A32">
        <v>2015</v>
      </c>
      <c r="B32" t="s">
        <v>11</v>
      </c>
      <c r="C32">
        <v>1808</v>
      </c>
      <c r="D32">
        <v>385</v>
      </c>
      <c r="E32" s="1">
        <f t="shared" si="0"/>
        <v>0.21294247787610621</v>
      </c>
      <c r="F32" s="5">
        <v>210</v>
      </c>
      <c r="G32">
        <v>65</v>
      </c>
      <c r="H32" s="1">
        <f t="shared" si="1"/>
        <v>0.30952380952380953</v>
      </c>
      <c r="I32" s="5">
        <v>133</v>
      </c>
      <c r="J32" s="5">
        <v>39</v>
      </c>
      <c r="K32" s="6">
        <f t="shared" si="2"/>
        <v>0.2932330827067669</v>
      </c>
      <c r="L32" s="5">
        <v>52</v>
      </c>
      <c r="M32" s="5">
        <v>12</v>
      </c>
      <c r="N32" s="6">
        <f t="shared" si="3"/>
        <v>0.23076923076923078</v>
      </c>
      <c r="O32" s="5">
        <v>28</v>
      </c>
      <c r="P32" s="5">
        <v>6</v>
      </c>
      <c r="Q32" s="6">
        <f t="shared" si="4"/>
        <v>0.21428571428571427</v>
      </c>
      <c r="R32" s="5">
        <v>260</v>
      </c>
      <c r="S32">
        <v>54</v>
      </c>
      <c r="T32" s="1">
        <f t="shared" si="5"/>
        <v>0.2076923076923077</v>
      </c>
      <c r="U32" s="5">
        <v>89</v>
      </c>
      <c r="V32" s="5">
        <v>28</v>
      </c>
      <c r="W32" s="6">
        <f t="shared" si="6"/>
        <v>0.3146067415730337</v>
      </c>
      <c r="X32" s="5">
        <v>223</v>
      </c>
      <c r="Y32">
        <v>51</v>
      </c>
      <c r="Z32" s="1">
        <f t="shared" si="7"/>
        <v>0.22869955156950672</v>
      </c>
    </row>
    <row r="33" spans="1:26" x14ac:dyDescent="0.35">
      <c r="A33">
        <v>2015</v>
      </c>
      <c r="B33" t="s">
        <v>12</v>
      </c>
      <c r="C33">
        <v>1993</v>
      </c>
      <c r="D33">
        <v>430</v>
      </c>
      <c r="E33" s="1">
        <f t="shared" si="0"/>
        <v>0.21575514300050175</v>
      </c>
      <c r="F33" s="5">
        <v>215</v>
      </c>
      <c r="G33">
        <v>65</v>
      </c>
      <c r="H33" s="1">
        <f t="shared" si="1"/>
        <v>0.30232558139534882</v>
      </c>
      <c r="I33" s="5">
        <v>152</v>
      </c>
      <c r="J33" s="5">
        <v>24</v>
      </c>
      <c r="K33" s="6">
        <f t="shared" si="2"/>
        <v>0.15789473684210525</v>
      </c>
      <c r="L33" s="5">
        <v>40</v>
      </c>
      <c r="M33" s="5">
        <v>12</v>
      </c>
      <c r="N33" s="6">
        <f>M33/L33</f>
        <v>0.3</v>
      </c>
      <c r="O33" s="5">
        <v>42</v>
      </c>
      <c r="P33" s="5">
        <v>12</v>
      </c>
      <c r="Q33" s="6">
        <f t="shared" si="4"/>
        <v>0.2857142857142857</v>
      </c>
      <c r="R33" s="5">
        <v>262</v>
      </c>
      <c r="S33">
        <v>53</v>
      </c>
      <c r="T33" s="1">
        <f t="shared" si="5"/>
        <v>0.20229007633587787</v>
      </c>
      <c r="U33" s="5">
        <v>85</v>
      </c>
      <c r="V33" s="5">
        <v>23</v>
      </c>
      <c r="W33" s="6">
        <f t="shared" si="6"/>
        <v>0.27058823529411763</v>
      </c>
      <c r="X33" s="5">
        <v>223</v>
      </c>
      <c r="Y33">
        <v>52</v>
      </c>
      <c r="Z33" s="1">
        <f t="shared" si="7"/>
        <v>0.23318385650224216</v>
      </c>
    </row>
    <row r="34" spans="1:26" x14ac:dyDescent="0.35">
      <c r="A34">
        <v>2015</v>
      </c>
      <c r="B34" t="s">
        <v>13</v>
      </c>
      <c r="C34">
        <v>2304</v>
      </c>
      <c r="D34">
        <v>468</v>
      </c>
      <c r="E34" s="1">
        <v>0.203125</v>
      </c>
      <c r="F34" s="5">
        <v>266</v>
      </c>
      <c r="G34">
        <v>69</v>
      </c>
      <c r="H34" s="1">
        <v>0.25939849624060202</v>
      </c>
      <c r="I34" s="5">
        <v>147</v>
      </c>
      <c r="J34" s="5">
        <v>39</v>
      </c>
      <c r="K34" s="6">
        <v>0.26530612244898</v>
      </c>
      <c r="L34" s="5">
        <v>44</v>
      </c>
      <c r="M34" s="5">
        <v>7</v>
      </c>
      <c r="N34" s="6">
        <v>0.15909090909090901</v>
      </c>
      <c r="O34" s="5">
        <v>35</v>
      </c>
      <c r="P34" s="5">
        <v>10</v>
      </c>
      <c r="Q34" s="6">
        <v>0.28571428571428598</v>
      </c>
      <c r="R34" s="5">
        <v>253</v>
      </c>
      <c r="S34">
        <v>42</v>
      </c>
      <c r="T34" s="1">
        <v>0.16600790513833999</v>
      </c>
      <c r="U34" s="5">
        <v>77</v>
      </c>
      <c r="V34" s="5">
        <v>22</v>
      </c>
      <c r="W34" s="6">
        <v>0.28571428571428598</v>
      </c>
      <c r="X34" s="5">
        <v>231</v>
      </c>
      <c r="Y34">
        <v>42</v>
      </c>
      <c r="Z34" s="1">
        <v>0.18181818181818199</v>
      </c>
    </row>
    <row r="35" spans="1:26" x14ac:dyDescent="0.35">
      <c r="A35">
        <v>2016</v>
      </c>
      <c r="B35" t="s">
        <v>10</v>
      </c>
      <c r="C35">
        <v>1881</v>
      </c>
      <c r="D35">
        <v>406</v>
      </c>
      <c r="E35" s="1">
        <v>0.21584</v>
      </c>
      <c r="F35" s="5">
        <v>272.99999999999972</v>
      </c>
      <c r="G35">
        <v>69</v>
      </c>
      <c r="H35" s="1">
        <v>0.25274725274725302</v>
      </c>
      <c r="I35" s="5">
        <v>129.00000000000014</v>
      </c>
      <c r="J35" s="5">
        <v>26</v>
      </c>
      <c r="K35" s="6">
        <v>0.201550387596899</v>
      </c>
      <c r="L35" s="5">
        <v>37.000000000000036</v>
      </c>
      <c r="M35" s="5">
        <v>5</v>
      </c>
      <c r="N35" s="6">
        <v>0.135135135135135</v>
      </c>
      <c r="O35" s="5">
        <v>28.99999999999995</v>
      </c>
      <c r="P35" s="5">
        <v>7</v>
      </c>
      <c r="Q35" s="6">
        <v>0.24137931034482801</v>
      </c>
      <c r="R35" s="5">
        <v>215.99999999999957</v>
      </c>
      <c r="S35">
        <v>36</v>
      </c>
      <c r="T35" s="1">
        <v>0.16666666666666699</v>
      </c>
      <c r="U35" s="5">
        <v>48</v>
      </c>
      <c r="V35" s="5">
        <v>9</v>
      </c>
      <c r="W35" s="6">
        <v>0.1875</v>
      </c>
      <c r="X35" s="5">
        <v>230.00000000000009</v>
      </c>
      <c r="Y35">
        <v>50</v>
      </c>
      <c r="Z35" s="1">
        <v>0.217391304347826</v>
      </c>
    </row>
    <row r="36" spans="1:26" x14ac:dyDescent="0.35">
      <c r="A36">
        <v>2016</v>
      </c>
      <c r="B36" t="s">
        <v>11</v>
      </c>
      <c r="C36">
        <v>2209</v>
      </c>
      <c r="D36">
        <v>524</v>
      </c>
      <c r="E36" s="3">
        <v>0.24</v>
      </c>
      <c r="F36" s="5">
        <v>312</v>
      </c>
      <c r="G36">
        <v>104</v>
      </c>
      <c r="H36" s="3">
        <v>0.33</v>
      </c>
      <c r="I36" s="5">
        <v>150</v>
      </c>
      <c r="J36" s="5">
        <v>43</v>
      </c>
      <c r="K36" s="7">
        <v>0.28999999999999998</v>
      </c>
      <c r="L36" s="5">
        <v>58</v>
      </c>
      <c r="M36" s="5">
        <v>15</v>
      </c>
      <c r="N36" s="7">
        <v>0.26</v>
      </c>
      <c r="O36" s="5">
        <v>45</v>
      </c>
      <c r="P36" s="5">
        <v>15</v>
      </c>
      <c r="Q36" s="7">
        <v>0.33</v>
      </c>
      <c r="R36" s="5">
        <v>255</v>
      </c>
      <c r="S36">
        <v>57</v>
      </c>
      <c r="T36" s="3">
        <v>0.22</v>
      </c>
      <c r="U36" s="5">
        <v>58</v>
      </c>
      <c r="V36" s="5">
        <v>17</v>
      </c>
      <c r="W36" s="7">
        <v>0.28999999999999998</v>
      </c>
      <c r="X36" s="5">
        <v>254</v>
      </c>
      <c r="Y36">
        <v>55</v>
      </c>
      <c r="Z36" s="3">
        <v>0.22</v>
      </c>
    </row>
    <row r="37" spans="1:26" x14ac:dyDescent="0.35">
      <c r="A37">
        <v>2016</v>
      </c>
      <c r="B37" t="s">
        <v>12</v>
      </c>
      <c r="C37">
        <v>2035</v>
      </c>
      <c r="D37">
        <v>453</v>
      </c>
      <c r="E37" s="3">
        <v>0.22260442260442301</v>
      </c>
      <c r="F37" s="5">
        <v>270</v>
      </c>
      <c r="G37">
        <v>73</v>
      </c>
      <c r="H37" s="3">
        <v>0.27037037037036998</v>
      </c>
      <c r="I37" s="5">
        <v>141</v>
      </c>
      <c r="J37" s="5">
        <v>39</v>
      </c>
      <c r="K37" s="7">
        <v>0.27659574468085102</v>
      </c>
      <c r="L37" s="5">
        <v>42</v>
      </c>
      <c r="M37" s="5">
        <v>14</v>
      </c>
      <c r="N37" s="7">
        <v>0.33333333333333298</v>
      </c>
      <c r="O37" s="5">
        <v>32</v>
      </c>
      <c r="P37" s="5">
        <v>7</v>
      </c>
      <c r="Q37" s="7">
        <v>0.21875</v>
      </c>
      <c r="R37" s="5">
        <v>306</v>
      </c>
      <c r="S37">
        <v>68</v>
      </c>
      <c r="T37" s="3">
        <v>0.22222222222222199</v>
      </c>
      <c r="U37" s="5">
        <v>66</v>
      </c>
      <c r="V37" s="5">
        <v>23</v>
      </c>
      <c r="W37" s="7">
        <v>0.34848484848484901</v>
      </c>
      <c r="X37" s="5">
        <v>220</v>
      </c>
      <c r="Y37">
        <v>47</v>
      </c>
      <c r="Z37" s="3">
        <v>0.21363636363636401</v>
      </c>
    </row>
    <row r="38" spans="1:26" x14ac:dyDescent="0.35">
      <c r="A38">
        <v>2016</v>
      </c>
      <c r="B38" t="s">
        <v>13</v>
      </c>
      <c r="C38">
        <v>2465</v>
      </c>
      <c r="D38">
        <v>566</v>
      </c>
      <c r="E38" s="3">
        <v>0.229614604462475</v>
      </c>
      <c r="F38" s="5">
        <v>288</v>
      </c>
      <c r="G38">
        <v>78</v>
      </c>
      <c r="H38" s="3">
        <v>0.27083333333333298</v>
      </c>
      <c r="I38" s="5">
        <v>159</v>
      </c>
      <c r="J38" s="5">
        <v>42</v>
      </c>
      <c r="K38" s="7">
        <v>0.26415094339622602</v>
      </c>
      <c r="L38" s="5">
        <v>51</v>
      </c>
      <c r="M38" s="5">
        <v>10</v>
      </c>
      <c r="N38" s="7">
        <v>0.19607843137254899</v>
      </c>
      <c r="O38" s="5">
        <v>33</v>
      </c>
      <c r="P38" s="5">
        <v>10</v>
      </c>
      <c r="Q38" s="7">
        <v>0.30303030303030298</v>
      </c>
      <c r="R38" s="5">
        <v>279</v>
      </c>
      <c r="S38">
        <v>61</v>
      </c>
      <c r="T38" s="3">
        <v>0.21863799283154101</v>
      </c>
      <c r="U38" s="5">
        <v>61</v>
      </c>
      <c r="V38" s="5">
        <v>16</v>
      </c>
      <c r="W38" s="7">
        <v>0.26229508196721302</v>
      </c>
      <c r="X38" s="5">
        <v>278</v>
      </c>
      <c r="Y38">
        <v>59</v>
      </c>
      <c r="Z38" s="3">
        <v>0.212230215827338</v>
      </c>
    </row>
    <row r="39" spans="1:26" x14ac:dyDescent="0.35">
      <c r="A39">
        <v>2017</v>
      </c>
      <c r="B39" t="s">
        <v>10</v>
      </c>
      <c r="C39">
        <v>1950</v>
      </c>
      <c r="D39">
        <v>501</v>
      </c>
      <c r="E39" s="1">
        <v>0.25692307692307692</v>
      </c>
      <c r="F39" s="5">
        <v>262</v>
      </c>
      <c r="G39">
        <v>72</v>
      </c>
      <c r="H39" s="1">
        <v>0.27480916030534353</v>
      </c>
      <c r="I39" s="5">
        <v>123</v>
      </c>
      <c r="J39" s="5">
        <v>40</v>
      </c>
      <c r="K39" s="6">
        <v>0.32520325203252032</v>
      </c>
      <c r="L39" s="5">
        <v>41</v>
      </c>
      <c r="M39" s="5">
        <v>5</v>
      </c>
      <c r="N39" s="8">
        <v>0.12195121951219512</v>
      </c>
      <c r="O39" s="5">
        <v>45</v>
      </c>
      <c r="P39" s="5">
        <v>16</v>
      </c>
      <c r="Q39" s="6">
        <v>0.35555555555555557</v>
      </c>
      <c r="R39" s="5">
        <v>304</v>
      </c>
      <c r="S39">
        <v>61</v>
      </c>
      <c r="T39" s="1">
        <v>0.20065789473684212</v>
      </c>
      <c r="U39" s="5">
        <v>54</v>
      </c>
      <c r="V39" s="5">
        <v>10</v>
      </c>
      <c r="W39" s="6">
        <v>0.18518518518518517</v>
      </c>
      <c r="X39" s="5">
        <v>226</v>
      </c>
      <c r="Y39">
        <v>55</v>
      </c>
      <c r="Z39" s="3">
        <v>0.24336283185840707</v>
      </c>
    </row>
    <row r="40" spans="1:26" x14ac:dyDescent="0.35">
      <c r="A40">
        <v>2017</v>
      </c>
      <c r="B40" s="4" t="s">
        <v>11</v>
      </c>
      <c r="C40">
        <v>1834</v>
      </c>
      <c r="D40">
        <v>439</v>
      </c>
      <c r="E40" s="1">
        <v>0.23936750272628135</v>
      </c>
      <c r="F40" s="5">
        <v>257</v>
      </c>
      <c r="G40">
        <v>68</v>
      </c>
      <c r="H40" s="1">
        <v>0.26459143968871596</v>
      </c>
      <c r="I40" s="5">
        <v>163</v>
      </c>
      <c r="J40" s="5">
        <v>42</v>
      </c>
      <c r="K40" s="6">
        <v>0.25766871165644173</v>
      </c>
      <c r="L40" s="5">
        <v>51</v>
      </c>
      <c r="M40" s="5">
        <v>13</v>
      </c>
      <c r="N40" s="6">
        <v>0.25490196078431371</v>
      </c>
      <c r="O40" s="5">
        <v>43</v>
      </c>
      <c r="P40" s="5">
        <v>8</v>
      </c>
      <c r="Q40" s="6">
        <v>0.18604651162790697</v>
      </c>
      <c r="R40" s="5">
        <v>309</v>
      </c>
      <c r="S40">
        <v>76</v>
      </c>
      <c r="T40" s="1">
        <v>0.2459546925566343</v>
      </c>
      <c r="U40" s="5">
        <v>65</v>
      </c>
      <c r="V40" s="5">
        <v>20</v>
      </c>
      <c r="W40" s="6">
        <v>0.30769230769230771</v>
      </c>
      <c r="X40" s="5">
        <v>284</v>
      </c>
      <c r="Y40">
        <v>62</v>
      </c>
      <c r="Z40" s="1">
        <v>0.21830985915492956</v>
      </c>
    </row>
    <row r="41" spans="1:26" x14ac:dyDescent="0.35">
      <c r="A41">
        <v>2017</v>
      </c>
      <c r="B41" t="s">
        <v>12</v>
      </c>
      <c r="C41">
        <v>1780</v>
      </c>
      <c r="D41">
        <v>429</v>
      </c>
      <c r="E41" s="1">
        <v>0.241011235955056</v>
      </c>
      <c r="F41">
        <v>181</v>
      </c>
      <c r="G41">
        <v>49</v>
      </c>
      <c r="H41" s="1">
        <v>0.27071823204419898</v>
      </c>
      <c r="I41" s="5">
        <v>137</v>
      </c>
      <c r="J41" s="5">
        <v>32</v>
      </c>
      <c r="K41" s="6">
        <v>0.233576642335766</v>
      </c>
      <c r="L41">
        <v>62</v>
      </c>
      <c r="M41">
        <v>16</v>
      </c>
      <c r="N41" s="6">
        <v>0.25806451612903197</v>
      </c>
      <c r="O41">
        <v>44</v>
      </c>
      <c r="P41">
        <v>15</v>
      </c>
      <c r="Q41" s="6">
        <v>0.34090909090909099</v>
      </c>
      <c r="R41">
        <v>263</v>
      </c>
      <c r="S41">
        <v>68</v>
      </c>
      <c r="T41" s="1">
        <v>0.25855513307984801</v>
      </c>
      <c r="U41">
        <v>86</v>
      </c>
      <c r="V41">
        <v>23</v>
      </c>
      <c r="W41" s="1">
        <v>0.26744186046511598</v>
      </c>
      <c r="X41">
        <v>249</v>
      </c>
      <c r="Y41">
        <v>57</v>
      </c>
      <c r="Z41" s="1">
        <v>0.22891566265060201</v>
      </c>
    </row>
    <row r="42" spans="1:26" x14ac:dyDescent="0.35">
      <c r="A42">
        <v>2017</v>
      </c>
      <c r="B42" t="s">
        <v>13</v>
      </c>
      <c r="C42">
        <v>2235</v>
      </c>
      <c r="D42">
        <v>509</v>
      </c>
      <c r="E42" s="1">
        <v>0.22774049217002201</v>
      </c>
      <c r="F42">
        <v>286</v>
      </c>
      <c r="G42">
        <v>90</v>
      </c>
      <c r="H42" s="1">
        <v>0.31468531468531502</v>
      </c>
      <c r="I42" s="5">
        <v>109</v>
      </c>
      <c r="J42" s="5">
        <v>22</v>
      </c>
      <c r="K42" s="6">
        <v>0.201834862385321</v>
      </c>
      <c r="L42">
        <v>55</v>
      </c>
      <c r="M42">
        <v>11</v>
      </c>
      <c r="N42" s="6">
        <v>0.2</v>
      </c>
      <c r="O42">
        <v>37</v>
      </c>
      <c r="P42">
        <v>10</v>
      </c>
      <c r="Q42" s="6">
        <v>0.27027027027027001</v>
      </c>
      <c r="R42">
        <v>315</v>
      </c>
      <c r="S42">
        <v>68</v>
      </c>
      <c r="T42" s="1">
        <v>0.21587301587301599</v>
      </c>
      <c r="U42">
        <v>56</v>
      </c>
      <c r="V42">
        <v>13</v>
      </c>
      <c r="W42" s="1">
        <v>0.23214285714285701</v>
      </c>
      <c r="X42">
        <v>255</v>
      </c>
      <c r="Y42">
        <v>58</v>
      </c>
      <c r="Z42" s="1">
        <v>0.227450980392157</v>
      </c>
    </row>
    <row r="43" spans="1:26" x14ac:dyDescent="0.35">
      <c r="A43">
        <v>2018</v>
      </c>
      <c r="B43" t="s">
        <v>10</v>
      </c>
      <c r="C43">
        <v>1823</v>
      </c>
      <c r="D43">
        <v>459</v>
      </c>
      <c r="E43" s="1">
        <v>0.25178277564454199</v>
      </c>
      <c r="F43">
        <v>208</v>
      </c>
      <c r="G43">
        <v>64</v>
      </c>
      <c r="H43" s="1">
        <v>0.30769230769230799</v>
      </c>
      <c r="I43" s="5">
        <v>132</v>
      </c>
      <c r="J43" s="5">
        <v>34</v>
      </c>
      <c r="K43" s="6">
        <v>0.25757575757575801</v>
      </c>
      <c r="L43">
        <v>36</v>
      </c>
      <c r="M43">
        <v>12</v>
      </c>
      <c r="N43" s="6">
        <v>0.33333333333333298</v>
      </c>
      <c r="O43">
        <v>27</v>
      </c>
      <c r="P43">
        <v>2</v>
      </c>
      <c r="Q43" s="6">
        <v>7.4074074074074098E-2</v>
      </c>
      <c r="R43">
        <v>262</v>
      </c>
      <c r="S43">
        <v>54</v>
      </c>
      <c r="T43" s="1">
        <v>0.206106870229008</v>
      </c>
      <c r="U43">
        <v>76</v>
      </c>
      <c r="V43">
        <v>22</v>
      </c>
      <c r="W43" s="1">
        <v>0.28947368421052599</v>
      </c>
      <c r="X43">
        <v>215</v>
      </c>
      <c r="Y43">
        <v>49</v>
      </c>
      <c r="Z43" s="1">
        <v>0.227906976744186</v>
      </c>
    </row>
    <row r="44" spans="1:26" x14ac:dyDescent="0.35">
      <c r="A44">
        <v>2018</v>
      </c>
      <c r="B44" t="s">
        <v>11</v>
      </c>
      <c r="C44">
        <v>2195</v>
      </c>
      <c r="D44">
        <v>574</v>
      </c>
      <c r="E44" s="1">
        <v>0.26150341685649198</v>
      </c>
      <c r="F44">
        <v>262</v>
      </c>
      <c r="G44">
        <v>90</v>
      </c>
      <c r="H44" s="1">
        <v>0.34351145038167902</v>
      </c>
      <c r="I44" s="5">
        <v>149</v>
      </c>
      <c r="J44" s="5">
        <v>43</v>
      </c>
      <c r="K44" s="6">
        <v>0.288590604026846</v>
      </c>
      <c r="L44">
        <v>39</v>
      </c>
      <c r="M44">
        <v>15</v>
      </c>
      <c r="N44" s="6">
        <v>0.38461538461538503</v>
      </c>
      <c r="O44">
        <v>37</v>
      </c>
      <c r="P44">
        <v>13</v>
      </c>
      <c r="Q44" s="6">
        <v>0.35135135135135098</v>
      </c>
      <c r="R44">
        <v>304</v>
      </c>
      <c r="S44">
        <v>73</v>
      </c>
      <c r="T44" s="1">
        <v>0.240131578947368</v>
      </c>
      <c r="U44">
        <v>89</v>
      </c>
      <c r="V44">
        <v>27</v>
      </c>
      <c r="W44" s="1">
        <v>0.30337078651685401</v>
      </c>
      <c r="X44">
        <v>258</v>
      </c>
      <c r="Y44">
        <v>70</v>
      </c>
      <c r="Z44" s="1">
        <v>0.27131782945736399</v>
      </c>
    </row>
    <row r="45" spans="1:26" x14ac:dyDescent="0.35">
      <c r="A45">
        <v>2018</v>
      </c>
      <c r="B45" t="s">
        <v>12</v>
      </c>
      <c r="C45">
        <v>2066</v>
      </c>
      <c r="D45">
        <v>545</v>
      </c>
      <c r="E45" s="3">
        <v>0.26379477250726002</v>
      </c>
      <c r="F45">
        <v>277</v>
      </c>
      <c r="G45">
        <v>99</v>
      </c>
      <c r="H45" s="1">
        <v>0.35740072202166101</v>
      </c>
      <c r="I45">
        <v>126</v>
      </c>
      <c r="J45">
        <v>37</v>
      </c>
      <c r="K45" s="1">
        <v>0.293650793650794</v>
      </c>
      <c r="L45">
        <v>55</v>
      </c>
      <c r="M45">
        <v>15</v>
      </c>
      <c r="N45" s="1">
        <v>0.27272727272727298</v>
      </c>
      <c r="O45">
        <v>39</v>
      </c>
      <c r="P45">
        <v>12</v>
      </c>
      <c r="Q45" s="1">
        <v>0.30769230769230799</v>
      </c>
      <c r="R45">
        <v>265</v>
      </c>
      <c r="S45">
        <v>59</v>
      </c>
      <c r="T45" s="1">
        <v>0.22264150943396199</v>
      </c>
      <c r="U45">
        <v>66</v>
      </c>
      <c r="V45">
        <v>16</v>
      </c>
      <c r="W45" s="1">
        <v>0.24242424242424199</v>
      </c>
      <c r="X45">
        <v>232</v>
      </c>
      <c r="Y45">
        <v>59</v>
      </c>
      <c r="Z45" s="1">
        <v>0.25431034482758602</v>
      </c>
    </row>
    <row r="46" spans="1:26" x14ac:dyDescent="0.35">
      <c r="A46">
        <v>2018</v>
      </c>
      <c r="B46" t="s">
        <v>13</v>
      </c>
      <c r="C46">
        <v>2249</v>
      </c>
      <c r="D46">
        <v>565</v>
      </c>
      <c r="E46" s="1">
        <v>0.251222765673633</v>
      </c>
      <c r="F46">
        <v>285</v>
      </c>
      <c r="G46">
        <v>83</v>
      </c>
      <c r="H46" s="1">
        <v>0.291228070175439</v>
      </c>
      <c r="I46">
        <v>135</v>
      </c>
      <c r="J46" s="9">
        <v>35</v>
      </c>
      <c r="K46" s="1">
        <v>0.25925925925925902</v>
      </c>
      <c r="L46">
        <v>46</v>
      </c>
      <c r="M46">
        <v>8</v>
      </c>
      <c r="N46" s="1">
        <v>0.173913043478261</v>
      </c>
      <c r="O46">
        <v>34</v>
      </c>
      <c r="P46">
        <v>9</v>
      </c>
      <c r="Q46" s="1">
        <v>0.26470588235294101</v>
      </c>
      <c r="R46">
        <v>244</v>
      </c>
      <c r="S46">
        <v>60</v>
      </c>
      <c r="T46" s="1">
        <v>0.24590163934426201</v>
      </c>
      <c r="U46">
        <v>102</v>
      </c>
      <c r="V46">
        <v>28</v>
      </c>
      <c r="W46" s="1">
        <v>0.27450980392156898</v>
      </c>
      <c r="X46">
        <v>254</v>
      </c>
      <c r="Y46">
        <v>49</v>
      </c>
      <c r="Z46" s="1">
        <v>0.192913385826772</v>
      </c>
    </row>
    <row r="47" spans="1:26" x14ac:dyDescent="0.35">
      <c r="A47">
        <v>2019</v>
      </c>
      <c r="B47" t="s">
        <v>10</v>
      </c>
      <c r="C47">
        <v>1786</v>
      </c>
      <c r="D47">
        <v>461</v>
      </c>
      <c r="E47" s="1">
        <v>0.25811870100783901</v>
      </c>
      <c r="F47">
        <v>251</v>
      </c>
      <c r="G47">
        <v>77</v>
      </c>
      <c r="H47" s="1">
        <v>0.30677290836653398</v>
      </c>
      <c r="I47">
        <v>112</v>
      </c>
      <c r="J47" s="9">
        <v>31</v>
      </c>
      <c r="K47" s="1">
        <v>0.27678571428571402</v>
      </c>
      <c r="L47">
        <v>47</v>
      </c>
      <c r="M47">
        <v>12</v>
      </c>
      <c r="N47" s="1">
        <v>0.25531914893617003</v>
      </c>
      <c r="O47">
        <v>39</v>
      </c>
      <c r="P47">
        <v>8</v>
      </c>
      <c r="Q47" s="1">
        <v>0.20512820512820501</v>
      </c>
      <c r="R47">
        <v>205</v>
      </c>
      <c r="S47">
        <v>53</v>
      </c>
      <c r="T47" s="1">
        <v>0.258536585365854</v>
      </c>
      <c r="U47">
        <v>58</v>
      </c>
      <c r="V47">
        <v>22</v>
      </c>
      <c r="W47" s="1">
        <v>0.37931034482758602</v>
      </c>
      <c r="X47">
        <v>183</v>
      </c>
      <c r="Y47">
        <v>49</v>
      </c>
      <c r="Z47" s="1">
        <v>0.26775956284153002</v>
      </c>
    </row>
    <row r="48" spans="1:26" x14ac:dyDescent="0.35">
      <c r="A48">
        <v>2019</v>
      </c>
      <c r="B48" t="s">
        <v>11</v>
      </c>
      <c r="C48">
        <v>1701</v>
      </c>
      <c r="D48">
        <v>467</v>
      </c>
      <c r="E48" s="1">
        <v>0.27454438565549699</v>
      </c>
      <c r="F48">
        <v>212</v>
      </c>
      <c r="G48">
        <v>67</v>
      </c>
      <c r="H48" s="1">
        <v>0.31603773584905698</v>
      </c>
      <c r="I48">
        <v>105</v>
      </c>
      <c r="J48">
        <v>19</v>
      </c>
      <c r="K48" s="1">
        <v>0.180952380952381</v>
      </c>
      <c r="L48">
        <v>60</v>
      </c>
      <c r="M48">
        <v>17</v>
      </c>
      <c r="N48" s="1">
        <v>0.28333333333333299</v>
      </c>
      <c r="O48">
        <v>37</v>
      </c>
      <c r="P48">
        <v>9</v>
      </c>
      <c r="Q48" s="1">
        <v>0.24324324324324301</v>
      </c>
      <c r="R48">
        <v>242</v>
      </c>
      <c r="S48">
        <v>70</v>
      </c>
      <c r="T48" s="1">
        <v>0.28925619834710697</v>
      </c>
      <c r="U48">
        <v>76</v>
      </c>
      <c r="V48">
        <v>21</v>
      </c>
      <c r="W48" s="1">
        <v>0.27631578947368401</v>
      </c>
      <c r="X48">
        <v>181</v>
      </c>
      <c r="Y48">
        <v>54</v>
      </c>
      <c r="Z48" s="1">
        <v>0.29834254143646399</v>
      </c>
    </row>
    <row r="49" spans="1:26" x14ac:dyDescent="0.35">
      <c r="A49">
        <v>2019</v>
      </c>
      <c r="B49" t="s">
        <v>12</v>
      </c>
      <c r="C49">
        <v>1949</v>
      </c>
      <c r="D49">
        <v>549</v>
      </c>
      <c r="E49" s="1">
        <v>0.28168291431503301</v>
      </c>
      <c r="F49">
        <v>201</v>
      </c>
      <c r="G49">
        <v>63</v>
      </c>
      <c r="H49" s="1">
        <v>0.31343283582089598</v>
      </c>
      <c r="I49">
        <v>105</v>
      </c>
      <c r="J49">
        <v>21</v>
      </c>
      <c r="K49" s="1">
        <v>0.2</v>
      </c>
      <c r="L49">
        <v>64</v>
      </c>
      <c r="M49">
        <v>21</v>
      </c>
      <c r="N49" s="1">
        <v>0.328125</v>
      </c>
      <c r="O49">
        <v>38</v>
      </c>
      <c r="P49">
        <v>11</v>
      </c>
      <c r="Q49" s="1">
        <v>0.28947368421052599</v>
      </c>
      <c r="R49">
        <v>246</v>
      </c>
      <c r="S49">
        <v>82</v>
      </c>
      <c r="T49" s="1">
        <v>0.33333333333333298</v>
      </c>
      <c r="U49">
        <v>80</v>
      </c>
      <c r="V49">
        <v>22</v>
      </c>
      <c r="W49" s="1">
        <v>0.27500000000000002</v>
      </c>
      <c r="X49">
        <v>250</v>
      </c>
      <c r="Y49">
        <v>68</v>
      </c>
      <c r="Z49" s="1">
        <v>0.27200000000000002</v>
      </c>
    </row>
    <row r="50" spans="1:26" x14ac:dyDescent="0.35">
      <c r="A50">
        <v>2019</v>
      </c>
      <c r="B50" t="s">
        <v>13</v>
      </c>
      <c r="C50">
        <v>2064</v>
      </c>
      <c r="D50">
        <v>592</v>
      </c>
      <c r="E50" s="1">
        <v>0.2868217054263566</v>
      </c>
      <c r="F50">
        <v>216</v>
      </c>
      <c r="G50">
        <v>65</v>
      </c>
      <c r="H50" s="1">
        <v>0.30092592592592593</v>
      </c>
      <c r="I50">
        <v>144</v>
      </c>
      <c r="J50">
        <v>31</v>
      </c>
      <c r="K50" s="1">
        <v>0.21527777777777779</v>
      </c>
      <c r="L50">
        <v>59</v>
      </c>
      <c r="M50">
        <v>9</v>
      </c>
      <c r="N50" s="1">
        <v>0.15254237288135594</v>
      </c>
      <c r="O50">
        <v>30</v>
      </c>
      <c r="P50">
        <v>7</v>
      </c>
      <c r="Q50" s="1">
        <v>0.23333333333333334</v>
      </c>
      <c r="R50">
        <v>195</v>
      </c>
      <c r="S50">
        <v>39</v>
      </c>
      <c r="T50" s="1">
        <v>0.2</v>
      </c>
      <c r="U50">
        <v>66</v>
      </c>
      <c r="V50">
        <v>22</v>
      </c>
      <c r="W50" s="1">
        <v>0.33333333333333331</v>
      </c>
      <c r="X50">
        <v>191</v>
      </c>
      <c r="Y50">
        <v>50</v>
      </c>
      <c r="Z50" s="1">
        <v>0.26178010471204188</v>
      </c>
    </row>
    <row r="51" spans="1:26" x14ac:dyDescent="0.35">
      <c r="A51">
        <v>2020</v>
      </c>
      <c r="B51" t="s">
        <v>10</v>
      </c>
      <c r="C51">
        <v>1633</v>
      </c>
      <c r="D51">
        <v>483</v>
      </c>
      <c r="E51" s="3">
        <v>0.29577464788732399</v>
      </c>
      <c r="F51">
        <v>168</v>
      </c>
      <c r="G51">
        <v>51</v>
      </c>
      <c r="H51" s="3">
        <v>0.30357142857142899</v>
      </c>
      <c r="I51">
        <v>122</v>
      </c>
      <c r="J51">
        <v>38</v>
      </c>
      <c r="K51" s="3">
        <v>0.31147540983606598</v>
      </c>
      <c r="L51">
        <v>25</v>
      </c>
      <c r="M51">
        <v>10</v>
      </c>
      <c r="N51" s="3">
        <v>0.4</v>
      </c>
      <c r="O51">
        <v>24</v>
      </c>
      <c r="P51">
        <v>9</v>
      </c>
      <c r="Q51" s="3">
        <v>0.375</v>
      </c>
      <c r="R51">
        <v>208</v>
      </c>
      <c r="S51">
        <v>63</v>
      </c>
      <c r="T51" s="3">
        <v>0.30288461538461497</v>
      </c>
      <c r="U51">
        <v>52</v>
      </c>
      <c r="V51">
        <v>15</v>
      </c>
      <c r="W51" s="3">
        <v>0.28846153846153799</v>
      </c>
      <c r="X51">
        <v>198</v>
      </c>
      <c r="Y51">
        <v>50</v>
      </c>
      <c r="Z51" s="3">
        <v>0.25252525252525299</v>
      </c>
    </row>
    <row r="52" spans="1:26" x14ac:dyDescent="0.35">
      <c r="A52">
        <v>2020</v>
      </c>
      <c r="B52" t="s">
        <v>11</v>
      </c>
      <c r="C52">
        <v>1883</v>
      </c>
      <c r="D52">
        <v>542</v>
      </c>
      <c r="E52" s="1">
        <f>D52/C52</f>
        <v>0.28783855549654808</v>
      </c>
      <c r="F52">
        <v>199</v>
      </c>
      <c r="G52">
        <v>52</v>
      </c>
      <c r="H52" s="1">
        <f>G52/F52</f>
        <v>0.2613065326633166</v>
      </c>
      <c r="I52">
        <v>117</v>
      </c>
      <c r="J52">
        <v>33</v>
      </c>
      <c r="K52" s="1">
        <f>J52/I52</f>
        <v>0.28205128205128205</v>
      </c>
      <c r="L52">
        <v>50</v>
      </c>
      <c r="M52">
        <v>15</v>
      </c>
      <c r="N52" s="1">
        <f>M52/L52</f>
        <v>0.3</v>
      </c>
      <c r="O52">
        <v>23</v>
      </c>
      <c r="P52">
        <v>6</v>
      </c>
      <c r="Q52" s="1">
        <f>P52/O52</f>
        <v>0.2608695652173913</v>
      </c>
      <c r="R52">
        <v>232</v>
      </c>
      <c r="S52">
        <v>62</v>
      </c>
      <c r="T52" s="1">
        <f>S52/R52</f>
        <v>0.26724137931034481</v>
      </c>
      <c r="U52">
        <v>71</v>
      </c>
      <c r="V52">
        <v>19</v>
      </c>
      <c r="W52" s="1">
        <f>V52/U52</f>
        <v>0.26760563380281688</v>
      </c>
      <c r="X52">
        <v>239</v>
      </c>
      <c r="Y52">
        <v>58</v>
      </c>
      <c r="Z52" s="1">
        <f>Y52/X52</f>
        <v>0.24267782426778242</v>
      </c>
    </row>
    <row r="53" spans="1:26" x14ac:dyDescent="0.35">
      <c r="A53">
        <v>2020</v>
      </c>
      <c r="B53" t="s">
        <v>12</v>
      </c>
      <c r="C53">
        <v>2448</v>
      </c>
      <c r="D53">
        <v>795</v>
      </c>
      <c r="E53" s="1">
        <f>D53/C53</f>
        <v>0.32475490196078433</v>
      </c>
      <c r="F53">
        <v>271</v>
      </c>
      <c r="G53">
        <v>85</v>
      </c>
      <c r="H53" s="1">
        <f>G53/F53</f>
        <v>0.31365313653136534</v>
      </c>
      <c r="I53">
        <v>162</v>
      </c>
      <c r="J53">
        <v>63</v>
      </c>
      <c r="K53" s="1">
        <f>J53/I53</f>
        <v>0.3888888888888889</v>
      </c>
      <c r="L53">
        <v>70</v>
      </c>
      <c r="M53">
        <v>25</v>
      </c>
      <c r="N53" s="1">
        <f>M53/L53</f>
        <v>0.35714285714285715</v>
      </c>
      <c r="O53">
        <v>41</v>
      </c>
      <c r="P53">
        <v>9</v>
      </c>
      <c r="Q53" s="1">
        <f>P53/O53</f>
        <v>0.21951219512195122</v>
      </c>
      <c r="R53">
        <v>313</v>
      </c>
      <c r="S53">
        <v>81</v>
      </c>
      <c r="T53" s="1">
        <f>S53/R53</f>
        <v>0.25878594249201275</v>
      </c>
      <c r="U53">
        <v>102</v>
      </c>
      <c r="V53">
        <v>39</v>
      </c>
      <c r="W53" s="1">
        <f>V53/U53</f>
        <v>0.38235294117647056</v>
      </c>
      <c r="X53">
        <v>293</v>
      </c>
      <c r="Y53">
        <v>85</v>
      </c>
      <c r="Z53" s="1">
        <f>Y53/X53</f>
        <v>0.29010238907849828</v>
      </c>
    </row>
  </sheetData>
  <mergeCells count="8">
    <mergeCell ref="U1:W1"/>
    <mergeCell ref="X1:Z1"/>
    <mergeCell ref="C1:E1"/>
    <mergeCell ref="F1:H1"/>
    <mergeCell ref="I1:K1"/>
    <mergeCell ref="L1:N1"/>
    <mergeCell ref="O1:Q1"/>
    <mergeCell ref="R1:T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fyrstu_kaupendur_birt_30042020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Ingi Þór Finnsson</dc:creator>
  <cp:lastModifiedBy>Hjörtur Þór Daðason</cp:lastModifiedBy>
  <dcterms:created xsi:type="dcterms:W3CDTF">2015-10-12T17:06:39Z</dcterms:created>
  <dcterms:modified xsi:type="dcterms:W3CDTF">2020-10-30T14:53:23Z</dcterms:modified>
</cp:coreProperties>
</file>